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66925"/>
  <mc:AlternateContent xmlns:mc="http://schemas.openxmlformats.org/markup-compatibility/2006">
    <mc:Choice Requires="x15">
      <x15ac:absPath xmlns:x15ac="http://schemas.microsoft.com/office/spreadsheetml/2010/11/ac" url="C:\Users\Wanda\Documents\Wanda's Stuff\FSHP-Jacobs Contract\2017 Misc\"/>
    </mc:Choice>
  </mc:AlternateContent>
  <bookViews>
    <workbookView xWindow="0" yWindow="0" windowWidth="23040" windowHeight="8508"/>
  </bookViews>
  <sheets>
    <sheet name="Sheet1" sheetId="1" r:id="rId1"/>
  </sheet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2" i="1" l="1"/>
</calcChain>
</file>

<file path=xl/sharedStrings.xml><?xml version="1.0" encoding="utf-8"?>
<sst xmlns="http://schemas.openxmlformats.org/spreadsheetml/2006/main" count="281" uniqueCount="223">
  <si>
    <t>Record Number</t>
  </si>
  <si>
    <t>Year</t>
  </si>
  <si>
    <t>Byway/Applicant</t>
  </si>
  <si>
    <t>Title of Grant Project</t>
  </si>
  <si>
    <t>Funding</t>
  </si>
  <si>
    <t>FHWA Grant #</t>
  </si>
  <si>
    <t>FSHP</t>
  </si>
  <si>
    <t>Statewide:  Planning &amp; Development of State Program</t>
  </si>
  <si>
    <t xml:space="preserve">Statewide Program Development  </t>
  </si>
  <si>
    <t>SB-1994-FL-01</t>
  </si>
  <si>
    <t>SB-1999-FL-02</t>
  </si>
  <si>
    <t>Tourist Information &amp; Interpretive Facilities</t>
  </si>
  <si>
    <t>SB-1999-FL-01</t>
  </si>
  <si>
    <t>Pensacola Scenic Bluffs Highway</t>
  </si>
  <si>
    <t>SB-2000-FL-01</t>
  </si>
  <si>
    <t>Tamiami Trail Scenic Highway</t>
  </si>
  <si>
    <t>Tamiami Trail Scenic Highway Corridor Master Plan</t>
  </si>
  <si>
    <t>SB-2000-FL-02</t>
  </si>
  <si>
    <t>SB-2002-FL-02</t>
  </si>
  <si>
    <t>SB-2005-FL-02</t>
  </si>
  <si>
    <t>SB-2006-FL-02</t>
  </si>
  <si>
    <t>Indian River Lagoon House Environmental Learning Center</t>
  </si>
  <si>
    <t>SB-2001-FL-01</t>
  </si>
  <si>
    <t>SB-2002-FL-01</t>
  </si>
  <si>
    <t>SB-2005-FL-01</t>
  </si>
  <si>
    <t>SB-2006-FL-01</t>
  </si>
  <si>
    <t>Implementing a Gateway System to Enhance Public Accessibility to Intrinsic Resources</t>
  </si>
  <si>
    <t>Implementing a Multimadal Greenway System for the Scenic Corridor</t>
  </si>
  <si>
    <t>Reconstruction of Melbourne Beach Historic Pier</t>
  </si>
  <si>
    <t>SB-2002-FL-04</t>
  </si>
  <si>
    <t>SB-2005-FL-04</t>
  </si>
  <si>
    <t>A1A Scenic &amp; Historic Coastal Byway</t>
  </si>
  <si>
    <t>A1A Scenic &amp; Historic Coastal Highway Website</t>
  </si>
  <si>
    <t>SB-2003-FL-50</t>
  </si>
  <si>
    <t>Florida Keys Scenic Highway Interpretive/Master Plan</t>
  </si>
  <si>
    <t>Scenic &amp; Historic A1A Master Plan</t>
  </si>
  <si>
    <t>SB-2004-FL-50</t>
  </si>
  <si>
    <t>Statewide Marketing Campaign</t>
  </si>
  <si>
    <t>A1A Scenic &amp; Historic Coastal Highway - Corridor Management Plan Implementation, Financial Independence</t>
  </si>
  <si>
    <t>A1A Scenic &amp; Historic Coastal Highway - Enhance Public Accessibility to Intrinsic Resources, Phase II</t>
  </si>
  <si>
    <t>Implementation of Corridor Management Plan - Indian River Lagoon</t>
  </si>
  <si>
    <t>SB-2004-FL-51</t>
  </si>
  <si>
    <t>Implementing a Multimodal Greenway System for A1A Scenic &amp; Historic Coastal Highway, Phase II</t>
  </si>
  <si>
    <t>2006-2007 Statewide Byways Conference</t>
  </si>
  <si>
    <t>SB-2005-FL-03</t>
  </si>
  <si>
    <t>A1A Scenic &amp; Historic Coastal Byway - Corridor Management Plan Implementation [Year 3]</t>
  </si>
  <si>
    <t>Indian River Lagoon - Corridor Management Plan Implementation [Year 2]</t>
  </si>
  <si>
    <t>Old Florida Heritage Highway</t>
  </si>
  <si>
    <t>Old Florida Heritage Highway - Corridor Management</t>
  </si>
  <si>
    <t>2006 Florida Scenic Highways Program Marketing Grant</t>
  </si>
  <si>
    <t>A1A Scenic &amp; Historic Coastal - Corridor Management Plan - 5 Year Update</t>
  </si>
  <si>
    <t>SB-2006-FL-05</t>
  </si>
  <si>
    <t>A1A Scenic &amp; Historic Coastal - Corridor Management Plan Implementation - Year 2</t>
  </si>
  <si>
    <t>SB-2006-FL-03</t>
  </si>
  <si>
    <t>Green Mountain Scenic Byway</t>
  </si>
  <si>
    <t>Green Mountain Scenic Byway Corridor Management Plan Implementation Project - Year 1</t>
  </si>
  <si>
    <t>SB-2006-FL-06</t>
  </si>
  <si>
    <t>Indian River Lagoon - Corridor Management Plan Implementation - Year 3</t>
  </si>
  <si>
    <t>SB-2007-FL-02</t>
  </si>
  <si>
    <t>Key West Tropical Forest and Garden Facility</t>
  </si>
  <si>
    <t>SB-2006-FL-08</t>
  </si>
  <si>
    <t>William Bartram Scenic &amp; Historic Highway</t>
  </si>
  <si>
    <t>William Bartram Scenic &amp; Historic Highway Master Plan</t>
  </si>
  <si>
    <t>SB-2006-FL-04</t>
  </si>
  <si>
    <t>A1A Scenic &amp; Historic Coastal Byway - Corridor Management Plan Implementation - Year 3</t>
  </si>
  <si>
    <t>SB-2007-FL-10</t>
  </si>
  <si>
    <t>A1A Scenic &amp; Historic Coastal Byway - Flagler County Facilities Improvements</t>
  </si>
  <si>
    <t>SB-2007-FL-16</t>
  </si>
  <si>
    <t>A1A Scenic &amp; Historic Coastal Byway - Scenic Overlook</t>
  </si>
  <si>
    <t>SB-2007-FL-14</t>
  </si>
  <si>
    <t>A1A Scenic &amp; Historic Coastal Byway's Northern Gateway Kiosk</t>
  </si>
  <si>
    <t>SB-2007-FL-08</t>
  </si>
  <si>
    <t>A1A Scenic &amp; Historic Coastal Byway's Visitors Welcome Interpretive/Information Center</t>
  </si>
  <si>
    <t>SB-2007-FL-07</t>
  </si>
  <si>
    <t>Big Bend Scenic Byway</t>
  </si>
  <si>
    <t>Big Bend Scenic Byway - Corridor Management Plan - Year 1</t>
  </si>
  <si>
    <t>Big Bend Scenic Byway Blueprint for Roadside Interpretation and Wayfinding</t>
  </si>
  <si>
    <t>SB-2007-FL-03</t>
  </si>
  <si>
    <t>Bradenton Beach Scenic Highway</t>
  </si>
  <si>
    <t>Bradenton Beach Scenic Highway - Corridor Management Plan Update</t>
  </si>
  <si>
    <t>SB-2007-FL-13</t>
  </si>
  <si>
    <t>SB-2007-FL-01</t>
  </si>
  <si>
    <t>Green Mountain Scenic Byway Corridor Management Plan Implementation - Year 2</t>
  </si>
  <si>
    <t>SB-2007-FL-09</t>
  </si>
  <si>
    <t>Indian River Lagoon - Corridor Management Plan Implementation - Year 1</t>
  </si>
  <si>
    <t>SB-2007-FL-06</t>
  </si>
  <si>
    <t>SB-2008-FL-06</t>
  </si>
  <si>
    <t>Indian River Lagoon - Waterfront Acquisition</t>
  </si>
  <si>
    <t>SB-2007-FL-12</t>
  </si>
  <si>
    <t>Paynes Prairie Preserve Visitor Center</t>
  </si>
  <si>
    <t>SB-2007-FL-04</t>
  </si>
  <si>
    <t>Pensacola Scenic Bluffs Highway - Corridor Management Plan Implementation - Year 1</t>
  </si>
  <si>
    <t>SB-2007-FL-05</t>
  </si>
  <si>
    <t>Indian River Lagoon National Scenic Byway - Pedestrian Pedway</t>
  </si>
  <si>
    <t>SB-2007-FL-11</t>
  </si>
  <si>
    <t>A1A Scenic &amp; Historic Coastal Byway FL:  Flagler Beach Gateway Promenade Improvements</t>
  </si>
  <si>
    <t>SB-2008-FL-09</t>
  </si>
  <si>
    <t>A1A Scenic &amp; Historic Coastal Byway FL:  Cell Phone Tour</t>
  </si>
  <si>
    <t>SB-2008-FL-10</t>
  </si>
  <si>
    <t>A1A Scenic &amp; Historic Coastal Byway FL:  Corridor Management Plan Implementation for Organizational Sustainability</t>
  </si>
  <si>
    <t>SB-2008-FL-03</t>
  </si>
  <si>
    <t>A1A Scenic &amp; Historic Coastal Byway FL:  Wayfinding/Wayshowing Signage System Plan</t>
  </si>
  <si>
    <t>SB-2008-FL-05</t>
  </si>
  <si>
    <t>Big Bend Scenic Byway FL:  CMP Implementation &amp; Funding Strategy - Year 2</t>
  </si>
  <si>
    <t>SB-2008-FL-02</t>
  </si>
  <si>
    <t>Florida Keys Scenic Highway FL:  Key Deer Habitat Preservation</t>
  </si>
  <si>
    <t>Florida Scenic Highways Program:  FL Statewide Education, Training and Promotion</t>
  </si>
  <si>
    <t>SB-2008-FL-01</t>
  </si>
  <si>
    <t>Green Mountain Scenic Byway FL:  CMP Implementation Project, Year 3</t>
  </si>
  <si>
    <t>SB-2008-FL-04</t>
  </si>
  <si>
    <t>Indian River Lagoon FL:  Seed Grant 2008</t>
  </si>
  <si>
    <t>SB-2008-FL-07</t>
  </si>
  <si>
    <t>Indian River Lagoon Treasure Coast</t>
  </si>
  <si>
    <t>Indian River Lagoon Treasure Coast FL:  Inlet Access Improvements</t>
  </si>
  <si>
    <t>SB-2008-FL-19</t>
  </si>
  <si>
    <t>Pensacola Scenic Bluffs Highway FL:  Volunteer Coordinator</t>
  </si>
  <si>
    <t>SB-2008-FL-08</t>
  </si>
  <si>
    <t>Florida Black Bear Scenic Byway</t>
  </si>
  <si>
    <t>Florida Black Bear Scenic Byway Master Plan</t>
  </si>
  <si>
    <t>SB-2009-FL-14</t>
  </si>
  <si>
    <t>Florida Keys Scenic Highway Interpretive Panels Grant</t>
  </si>
  <si>
    <t>SB-2009-FL-12</t>
  </si>
  <si>
    <t>Florida Scenic Highways Program - DVD Series, Themed Guides and GPS Itineraries</t>
  </si>
  <si>
    <t>SB-2009-FL-01</t>
  </si>
  <si>
    <t>Ormond Scenic Loop &amp; Trail</t>
  </si>
  <si>
    <t>Ormond Scenic Loop &amp; Trail - Wayfinding and Interpretation Assessment Plan</t>
  </si>
  <si>
    <t>SB-2009-FL-04</t>
  </si>
  <si>
    <t>SB-2011-FL-04</t>
  </si>
  <si>
    <t>River of Lakes Heritage Corridor</t>
  </si>
  <si>
    <t>River of Lakes Heritage - Marketing Plan, Promotion, and Web Site Development</t>
  </si>
  <si>
    <t>SB-2009-FL-07</t>
  </si>
  <si>
    <t>A1A Scenic &amp; Historic Coastal Byway, FL - Flagler County Greenway Enhancement Projects</t>
  </si>
  <si>
    <t>Big Bend Scenic Byway, FL:  Interpretive &amp; Wayshowing Plan Implementation Phase I</t>
  </si>
  <si>
    <t>SB-2010-FL-02</t>
  </si>
  <si>
    <t>SB-2010-FL-06</t>
  </si>
  <si>
    <t>Indian River Lagoon, FL:  Scenic Non-Motorized Trail, Phase 2</t>
  </si>
  <si>
    <t>SB-2010-FL-03</t>
  </si>
  <si>
    <t>Big Bend Scenic Byway (FL):  Interpretive and Wayshowing Signs</t>
  </si>
  <si>
    <t>SB-2011-FL-03</t>
  </si>
  <si>
    <t>Green Mountain Scenic Byway (FL):  Lake Apopka North Shore Overlook and Trailhead</t>
  </si>
  <si>
    <t>SB-2011-FL-02</t>
  </si>
  <si>
    <t>Old Florida Heritage Highway (FL):  Paynes Prairie Preserve Visitor Center Phase 3</t>
  </si>
  <si>
    <t>A1A Scenic &amp; Historic Coastal Byway Wayfinding Signage</t>
  </si>
  <si>
    <t>SB-2012-FL-02</t>
  </si>
  <si>
    <t>Big Bend Scenic Byway Accessibility Planning</t>
  </si>
  <si>
    <t>SB-2012-FL-01</t>
  </si>
  <si>
    <t>Indian River Lagoon Scenic Byway Welcome Center</t>
  </si>
  <si>
    <t>SB-2012-FL-03</t>
  </si>
  <si>
    <t>The Florida Scenic Highways Program will undertake a Statewide Program Development effort in order to stimulate growth and participation in the program. With this, technical assistance will be made available to participants that provides awareness and education about the management, operation and development of Florida's Program. Operating systems will be created that monitor corridors progress and evaluate the economic impacts of designation on both individual corridors as well as statewide.</t>
  </si>
  <si>
    <t>In an effort to further recognition of Florida's designated scenic highways and the Florida Scenic Highways Program, a Tourist Information and Interpretive Facilities Project will be completed. Targeting tourism outreach and education, elements of this Project include the creation of print and electronic promotional material, a FSHP Web Site, Interactive Display Units for Florida Welcome Centers, Interpretive Plans, and the construction of kiosks which display interpretive information along designated corridors.</t>
  </si>
  <si>
    <t>This project will fund the development of a detailed master plan for the Tamiami Trail Scenic Byway, a 50-mile roadway providing visitors the only highway access to the Collier County Everglades area and to Big Cypress National Preserve, Everglades National Park, Ten Thousand Islands National Wildlife Preserve, Collier-Seminole State Park, Fakahatchee Strand State Preserve and Picayune Strand State Forest. The Master Plan will identify specific locations, provide site plans and provide detailed engineering drawings that are needed to construct each visitor center, pull-off, parking area, kiosk, boardwalk, canoe access, trailhead and picnic area to provide visitors with safer and increased access to the publicly owned land in the Florida Everglades. Development of interpretative facilities and other facilities serving byway travelers is a priority under the selection criteria.</t>
  </si>
  <si>
    <t>This project will fund the design and construction of the Lagoon House, a gateway visitors center and public information resource for the Indian River Lagoon Scenic Highway. The center is located on US Highway 1 near the midpoint of the corridor in northeast Palm Bay. Exhibits of historical, archeological, cultural, natural, scenic and recreational resources will enable visitors to make best use of their touring time, and will motivate them to stay and enjoy the experience as long as possible. Byway facilities which fill a critical void or need on a byway or otherwise directly benefit byway travelers are a high priority under the selection criteria.</t>
  </si>
  <si>
    <t>The City of Flagler Beach and Florida DOT will develop an interpretive program and plans for signage, brochures, exhibits and kiosks informing byway visitors about the significance of the natural, recreational, historical and scenic resources throughout the corridor. The project will develop innovative ways to link the resources with additional pathways and through the interpretive program and a gateway system.</t>
  </si>
  <si>
    <t>Flagler County and Florida DOT will develop plans for improving trails and interpretive information along the byway. The A1A River &amp; Sea Trail Scenic Highway is an 11.3-mile corridor along the historic A1A route. The scenic corridor lies between the Atlantic Ocean and the Matanzas River and Intracoastal Waterway. The corridor has extensive public park properties and historic sites. The plan will identify strategies for linking these resources and the byway through a greenway system with pathways and access improvements. A comprehensive public interpretation program will link the lands together through their unique histories and their shared ecology.</t>
  </si>
  <si>
    <t>The Town of Melbourne Beach will reconstruct a 650-foot, historic pier which juts out into the Indian River Lagoon. The pier is located half a block from Highway A1A in Melbourne Beach, Brevard County, Florida. Originally constructed in 1889 as a quarter-mile-long ferry and steamboat dock serving passengers and supplies arriving from the mainland, the pier was most recently re-constructed in 1984 when it was shortened significantly to 650 feet and added to the National Registry of Historic Places, as well as listed on the Florida Master Site File, an archival record of historic sites in Florida.</t>
  </si>
  <si>
    <t>This project will fund the development of a website for the A1A Scenic and Historic Coastal Highway. The byway represents "Old Florida" landscapes. It has such venues as historic St. Augustine, the oldest permanent city in the United States. It also includes expansive areas of open space such as the Coastal Greenway that is 20 miles in length and comprises over 33,000 upland acres in the public domain as environmentally protected property. The website will organize and differentiate the information to address the needs of byway travelers, businesses, educational institutions, civic organizations and the byway communities themselves. It will reflect a unifying theme communicating the byway story. The project is will help assist byway businesses in marketing to and serving byway visitors. It will help byway communities to plan their localized public interpretation programs and events to promote consistency and, ultimately, coordination of the interpretive program for the traveling public. The website also will benefit educational institutions, their students and faculty, in learning more about, and likely contributing to, the byway. The website will aid the byway in raising funds by having a ready made 'promotional package' for foundations, donors, agencies, or others.</t>
  </si>
  <si>
    <t>The Interpretive Master Plan will define the Florida Keys story, how and where to best tell it, and how the entire corridor experience can be enhanced to allow for maximum visitor education and appreciation. The plan will consist of two different, but critically interconnected, elements: the Interpretive Plan and the Master Plan. The Florida Keys Scenic Highway Advisory Group will guide the development of the plan. A critical component of the process will be the utilization of existing resources and public involvement.</t>
  </si>
  <si>
    <t>The Master Plan will identify general corridor site improvements such as park improvements, gateway entrances, signage, interpretive signage, information kiosks, scenic lookouts, interpretive boardwalks, scenic pull offs, boat launching ramps, increased beach access, multi-purpose paths and traffic calming devices. Site plans and cost estimates will be developed.</t>
  </si>
  <si>
    <t>A comprehensive Statewide Marketing Campaign will be developed for the statewide network of Florida's Scenic Highways. The project will focus on an analysis of the corridors' strengths and weaknesses as visitor attractions; develop a statewide marketing plan; fund a partnership with the Visit Florida (FLAUSA) tourism partnership; create press kits; publish press releases; and produce a Florida Scenic Highways Program video and printed marketing materials such as posters and brochures for further state marketing and byway efforts. The Statewide Marketing Campaign will be developed in full partnership and through coordination with each of the designated Corridor Management Entities. With the expansion of the marketing efforts of the Florida Scenic Highway Program, the Florida Scenic Highways Program staff can increase the traveler's knowledge and awareness, and further enhance the visitor experience along Florida's Scenic Highways.</t>
  </si>
  <si>
    <t>This seed grant project will produce a Financial Development Plan for the Byway Corridor Management Entity (CME) to make the organization more self-sustaining. The CME will use the funds to engage a professional fundraising consultant(s) to develop the plan and to integrate its fundraising efforts with its website, future fundraising/dedication event and award recognition program.</t>
  </si>
  <si>
    <t>This project will provide funding for the byway staff person to (1) carry out implementation of the byway's corridor management plan, (2) coordinate activities of the byway's Corridor Management Entity and local volunteers active in improving the intrinsic resources along the corridor, (3) explore opportunities to preserve and manage the intrinsic resources along the corridor.</t>
  </si>
  <si>
    <t>This project builds on past work of the A1A Scenic &amp; Historic Coastaol Highway's Corridor Management Plan in their efforts to develop a more sustainable byway. This project will provide funding for byway staff to 1) implement strategies and actions of the Corridor Management Plan, 2) arrange and facilitate byway related meetings, activates and events, 3) assist the byway organization in obtaining sponsorships and donations per the financial development plan, 4) assist with grant applications per the financial development plan, and 5) help maintain the byway's website. Corridor Management Plans are the central tool used by byway leaders to organize activities, investments, and planning goals for the communities and partners supporting the byway.</t>
  </si>
  <si>
    <t>This project will provide funding for the byway staff to (1) carry out implementation of the byway's Corridor Management Plan, (2) coordinate activities of the byway's Corridor Management Entity and local volunteers active in improving the intrinsic resources along the corridor, (3) explore opportunities to preserve and manage the intrinsic resources along the corridor, and (4) Coordinate and manage volunteers to run and maintain the Lagoon House, the dedicated welcome center for the National Scenic Byway. This project supports the public face of byway. Voluneers run and maintain the Lagoon House. Over 300,000 visitors a year are expected to stop in to the welcome center to learn more about the scenic byway and its resources. The Lagoon House utilizes interactive educational technology, educational exhibits, Internet resources and traditional library resources.</t>
  </si>
  <si>
    <t>This project will fund the development of a master plan to guide activities and facility development along the byway. The byway traverses an intriguing historic landscape of alligator-inhabited wetlands, moss-draped live oaks, tin-roofed Cracker houses, and farms southeast of Gainesville. The plan will help ensure that the intrinsic beauty of this road will anchor the development of adjacent areas for heritage and nature tourism.</t>
  </si>
  <si>
    <t>"Scenic &amp; Historic A1A" was first designated as a State Scenic Highway in 2002 and later that same year it was also designated as a National Scenic Byway (NSB). In addition, in 2002 the CMC was awarded a NSB grant to have a Master Plan prepared for St. Johns County's portion of the byway. This Master Plan was completed in 2005. With the completion of the Master Plan the "Scenic &amp; Historic A1A" has met some of it's initial goals so this and may other changes need to be addressed in the CMP's five (5) year update due to FDOT in 2007. This project benifits the byway traveler by re-establishing stategic byway implementation techniques that organize the implementation priorities along the byway which will ultimately better serve the traveling public.</t>
  </si>
  <si>
    <t>This project will provide funding for a part-time Byway Program Administrator to lead and work with the CME to 1) implement strategies and actions of the Corridor Management Plan, 2) arrange for, coordinate and facilitate CME's meetings, activities and events, 3) assist the CME in obtaining sponsorships and donations per the financial development plan that is currently being developed, 4) assist with the grant applications per the financial development plan, and 5) assist with byway website maintenance. This project benefits the byway traveler by leading the CME and others along the byway in maintaining and presesrving intrinsic resources and by promoting the byway through marketing, educational opportunites and website update activities.</t>
  </si>
  <si>
    <t>This project will provide funding for the hiring of a part-time staff person to assist in the implementation of the Corridor Management Plan, to assist in seeking National Scenic Byway designation, and to cover related expenses. Tasks to be completed include the update and maintenance of an existing Geographic Information System (GIS) based community participation and fundraising database, coordination with local governments in the revision of local comprehensive plans and the creation and implementation of protection techniques, and the identification of grants to further the goals of the CME and to help attain financial self sufficiency. This project benefits the byway traveler by assisting in the preservation and enhancement of the corridor resources that the traveler currently enjoys through the expeditious implementation of the corridor management plan. The Green Mountain Scenic Byway corridor and the surrounding area are experiencing extremely rapid real estate growth, and it is essential that the CMP is implemented in a timely manner in order to preserve and enhance the corridor resources for the benefit of the traveler.</t>
  </si>
  <si>
    <t>This project will provide funding for the byway staff person to (1) carry out implementation of the Byway's corridor management plan, (2) coordinate activities of the byway's Corridor Management Entity and local volunteers active in improving the intrinsic resources along the corridor. (3) The byway staff person will assist in identifying grants that may be used to further CMP goals and (4) explore opportunities to preserve and manage the intrinsic resources along the corridor. (5) Coordinate and manage volunteers to run and maintain the Lagoon House, the dedicated welcome center for the National Scenic Byway. The project benefits the byway traveler by (1) maintaining and improving the intrinsic resources of the corridor, (2) providing for hands-on education about the corridor and (3) manage the operation of the Lagoon House National Scenic Byway welcome center.</t>
  </si>
  <si>
    <t>This project will fund the design work for one of two Heritage Trailhead Centers on the Florida Keys Scenic Highway. This location, the Key West Tropical Forest and Garden located on Stock Island, is the only tropical forest and garden in the continental United States. It is home to over 70 threatened or endangerd species of flora and fauna and a major birding site. This project will fund the development of an area adjacent to the byway. This would include design and construction drawings for the new entry, parking, bike paths and a new visitor center This project will benefit the the byway traveler by helping them to easily identify the location, park their vehicle or bike, obtain information on all Scenic Highway facilties and attractions and enjoy one of the Nation's most important and unique environmental sites.</t>
  </si>
  <si>
    <t>...facilitate the implementation of the "William Bartram Scenic &amp; Historic Highway (State Road 13) Corridor Management Plan (CMP)." A Master Plan is needed to allow the traveler to fully enjoy the area's unique characteristics and to increase access to public properties and raise awareness of historical and natural resources. The CMP contains 54 proposed actions, 5 of which the CME has initiated for implementation in 2006; many of the remaining proposals/actions will require the development of a Master Plan to provide prototypic designs and implementation programs and strategies which are in line with the goals, objectives and strategies of the CMP. ...increasing access and awareness of numerous Scenic Highway resources. The Master Plan will improve the quality and continuity of the Corridor through interpretive signs designed to attract and entice the visitor to stay longer. The Master Plan will provide site plans, cost estimates and identification of permits needed prior to completion of engineering drawings and construction. Site improvements are not limited to proposed gateway enhancements, interpretive center, signage, informational kiosks, vehicle pull-offs and off-road parking, boat launch facilities, nature trails, multi-purpose paths and traffic caliming devices. This project will enhance the traveler's overall experience.</t>
  </si>
  <si>
    <t>This project will continue to provide funding for a part-time Byway Program Administrator to lead and work with the CME to 1) implement strategies and actions of the Corridor Management Plan, 2) arrange for, coordinate and facilitate CME's meetings, activities and events, 3) assist the CME in obtaining sponsorships and donations per the financial development plan, 4) assist with the grant applications per the financial development plan, and 5) assist with byway website maintenance. This seed grant will provide a third year of funding for the Byway Program Administrator. This project benefits the byway traveler by leading the CME and others along the byway in maintaining and preserving intrinsic resources and by promoting the byway through marketing, educational opportunities and website update activities.</t>
  </si>
  <si>
    <t>This project will allow residents and tourists alike to obtain a view of both the ocean, the bird sanctuary, a historic lighthouse, as well as the continuation of the A1A Scenic &amp; Historic Coastal Byway through the City of St. Augustine Beach. This will be a stopping place for families to enjoy the "majestic scenery and unique wildlife". The proposed scenic overlook will let the byway traveler experience the area surrounding the byway. With its large canopy trees which are home to many native and migratory bird species, to the Atlantic ocean where sea life can be seen both on the sand and in the water.</t>
  </si>
  <si>
    <t>The City of St. Augustine Beach byway leaders are requesting funding for a interpretative/ information kiosk to be constructed at a popular, socially active beach park (Pier Park) in the center of the City. This kiosk will inform the byway traveler about the history and cultural activities in the City. The proposed gateway sign implementation will let the byway traveler know that they have arrived and are continuing along A1A Scenic &amp; Historic Coastal Byway. The City of St. Augustine Beach's Interpretative/Informational Kiosk will inform the byway traveler about the City's history, as well as, the current social and cultural activities occuring along the byway. Through the implementation of the gateway signs and the interpretative/ information kiosk, these signs will help create a seamless byway experience, while enhancing the visitor's accessibility to the corridor and improving the communication of the A1A byway's grand story to the byway traveler.</t>
  </si>
  <si>
    <t>Byway funds are being sought for interior (several interpretative displays, brochure rack, byway welcome station and office station) and exterior interpretative and information displays (i.e. natural resources interpretative signs, information kiosk and IPEA). As stated previously, this facility will function as the byway's visitors information and interpretative center, as well as, the byway administrators office station. The byway traveler will have an opportunity to learn about the entire USA Scenic Byway's Program, the A1A Byway's grand story of the oldest continually occupied USA settlement, in additon to, a tangible learning experience about the popular culture of the post-World War II motor/tourist court history and the immediate environmental systems surrounding this site. This facility will also provide a reststop for the byway traveler in this area of the county as well as giving the byway traveler additional opportunities for beach access.</t>
  </si>
  <si>
    <t>This project will implement the Big Bend Scenic Byway Corridor Management Plan (CMP) Goal related to the administration and coordination of Byway Activities. This project will provide funding to carry out the objectives and strategies outlined in the CMP that provide for development of a Work Plan and corresponding Fundraising Strategy to implement the plan, establishing committees to address specific Action Plan items, and building formal and informal public/private partnerships to implement individual action items. This project benefits the byway traveler by providing an administrative framework to ensure that the CMP Action Plan is executed and corridor activities are monitored and implemented in accordance with the CMP and the Florida Scenic Highway program requirements.</t>
  </si>
  <si>
    <t>This project will provide a blueprint for roadside interpretation and wayfinding signage for the Big Bend Scenic Byway. The byway is a newly designated Florida Scenic Highway that will apply for National Designation in 2007. It comprises a 220-mile corridor through three counties and features two distinct trails, a Forest Trail and a Coastal Trail. This project benefits the byway traveler by providing for well-planned, professionally designed roadside interpretation and wayfinding along the Big Bend Scenic Byway. The byway is over 200 miles long and presents many challenges in providing interesting and informative roadside interpretation and wayfinding for the traveler.</t>
  </si>
  <si>
    <t>This project will enable our very active Corridor Management Entity (CME) to update our Corridor Management Plan in order to: 1) Meet State of Florida requirements for 5-year updates. 2) Reveal how well we are meeting our goals and objectives, and how those have evolved. 3) Examine past successes and under-performances. 4) Utilize the valuable knowledge and tools gained in planning and funding toward future betterment. This project benefits the byway traveler by assisting the community in redirecting their efforts to enhance the corridor. Since our roadway corridor essentially shapes the traveler's perception of our community, visual quality is of the utmost importance. A thorough examination, conducted via the Plan update, will highlight areas in need of that visual attention.</t>
  </si>
  <si>
    <t>This project will provide the funding necessary for the Florida Scenic Highway Program (FSHP) to develop two (2) websites (Program based and Tourist based), design and create Interactive Driving Tours that will be displayed on the Tourist oriented website, and compress two (2) existing FSHP DVDs to allow for easier media sharing and posting to the new Tourist website. These three tasks will allow for the FSHP to enhance its electronic marketing material and outreach to be competitive in the regional, national, and international marketing arena and provide the traveler with updated, easy to access information. This project benefits the byway traveler by offering innovative technologies that offer updated and easy to access information about Florida's Scenic Highways.</t>
  </si>
  <si>
    <t>This project will provide funding for the continued services of a part-time staff person to assist in the implementation of the Corridor Management Plan (CMP), to assist in seeking National Scenic Byway designation, to identify and develop funding sources, and to cover related expenses. This project benefits the byway traveler by assisting in the preservation and enhancement of the corridor resources that the traveler currently enjoys through the expeditious implementation of the CMP. The Green Mountain Scenic Byway Corridor and the surrounding area are experiencing extremely rapid real estate development, and it is essential that the CMP is implemented in a timely manner in order to preserve and enhance the corridor resources for the benefit of the traveler.</t>
  </si>
  <si>
    <t>This project will fund a byway staff person to (1) carry out implementation of the byway's corridor management plan, (2) coordinate activities of the byway's Corridor Management Entity and local volunteers active in improving the intrinsic resources along the corridor. (3) The byway staff person will assist in identifying grants that may be used to further CMP goals and (4) explore opportunities to preserve and manage the intrinsic resources along the corridor. (5) Coordinate and manage volunteers to run and maintain the Lagoon House, the Welcome Center for the National Scenic Byway. The project benefits the byway traveler by (1) maintaining and improving the intrinsic resources of the corridor, (2) providing for hands-on education about the corridor and (3) manages the operation of the Lagoon House National Scenic Byway welcome center.</t>
  </si>
  <si>
    <t>This project will help fund the purchase of four specific waterfront parcels to help protect the fragile riverside shoreline as well as renew the scenic vistas along the Indian River Lagoon Scenic Highway (US 1). Byway leaders have identified six other properties they also want to protect along the byway. This project benefits the byway traveler by preserving some of the highest bluffs in Palm Bay locally known as the North and South Scenic Bluffs.</t>
  </si>
  <si>
    <t>This project will provide major exhibit and facility improvements at the Paynes Prairie Visitor Center. The project will create a gateway for exploring the natural significance and cultural history along the Old Florida Heritage Highway. Paynes Prairie, a 22,000-acre National Natural Landmark managed by the Florida Park Service, has an important story to tell intrinsic to the Byway and offers abundant recreational options. This project benefits the Byway traveler by creating a destination that will interpret the natural significance and cultural history of the area and present options for exploration. Travelers will learn where to observe alligators, bison, wild horses, and 271 bird species; see dazzling displays of marsh marigolds, American lotus, and pickerelweed that paint the Great Alachua Savannah; discover stories about the waves of diverse people that settled the area along the Byway for over 12,000 years; find out where to reconnect to nature on thirty miles of hiking, biking, and equestrian trails, by camping under the stars, fishing, boating, canoeing, or through a ranger-led activity.</t>
  </si>
  <si>
    <t>This project will provide start-up funding for one part-time staff member whose purpose shall be to facilitate implementation of the Corridor Management Plan (CMP) by acting a as liaison between the Corridor Management Entity (CME) and volunteer teams; leveraging additional funding resources for byway projects; and producing marketing and signage conducive to greater visitor support and awareness for the Pensacola Scenic Bluffs Highway projects, thus enabling the CME to achieve and expand upon its goals. This project benefits the byway traveler by coordinating efforts at conservation, beautification, and community involvement and increasing education and outreach programming; yielding a more enjoyable corridor experience.</t>
  </si>
  <si>
    <t>This project will provide connectivity that is of key importance to the byway traveler. Several parks, including Castaways Point Park, Castaways Cove Beach, Stearns Point Park, the Indian River Lagoon Environmental Learning Center and Scenic Byway Welcome Center (known as the Lagoon House), Turkey Creek, the Scenic Bluffs, and the Indian River Lagoon itself are all current environmental landmarks and attractions along the byway in Palm Bay. This project benefits the byway traveler by providing pedestrian safety and connectivity between several parks, including Castaways Point and Stearns Point Parks, the Indian River Lagoon Environmental Center and Scenic Byway Welcome Center ( the "Lagoon House"), Turkey Creek, Scenic Bluffs, and the Indian River Lagoon itself, all current environmental landmarks and attractions along the Indian River Lagoon National Scenic Highway (U.S. Highway 1) in Palm Bay.</t>
  </si>
  <si>
    <t>This project will improve facilities concurrent with the ongoing implementation of a "Greenway System" and "Gateway System" for the scenic corridor in Flagler County. Construction of the Flagler Beach gateway promenade will continue improvements previously made to the northern and southern ends of the City along the byway and will provide a continuum of interpretive information depicting a memorable "Old Florida" for the traveling public. Additionally, access to recreational areas in Flagler Beach will be improved with the ADA compliant design features. This project benefits the byway traveler by highlighting and linking for the visitor intrinsic resources and access to breathtaking scenery of the ocean. The gateway promenade will enable wheelchair bound or slightly impaired individuals access to observation vantages overlooking the ocean to enjoy beautiful sunrise vistas. The traveler will gain greater recreational access to the beach. Interpretive signage will convey the historical connection between the byway and its first settlers in Flagler Beach. The traveler's experience and understanding of the corridor story will flow seamlessly among them with interpretive centers and programs and gateway entrances already underway.</t>
  </si>
  <si>
    <t>This project will design, construct and implement an interpretive cell phone tour accessible at all points along the 72 mile A1A byway using the latest cell technology. At each destination visitors will be able to dial up a pre-recorded message featuring the history and significance of the resource whether it is an historic building, location of a historical event or a significant natural feature. The tour will be available to visitors in English and Spanish and accessible 24 hours a day, 7 days a week through a toll free number. It is anticipated that of the sixty destinations initially targeted 45 locations will ultimately be featured as part of the cell phone tour along the corridor. This project benefits the byway traveler by providing background information and historical context for the various natural, scenic and historic resources and attractions they will encounter along the byway. A recent survey by the Pew Research Center showed that in 2007, 81% of the U. S. adult population owned a cell phone. Through this technology the tour will be in a readily accessible format available to a wide range of users at any time of the day for minimal cost. This interpretive method is effective for destinations that lack facilities and full-time personnel. Also the method is less intrusive for scenic and environmentally sensitive resources.</t>
  </si>
  <si>
    <t>This project will provide funding for a Byway Program Administrator, Volunteer Coordinator and Administrative Assistant to lead and work with the CME to 1) implement strategies and actions of the Corridor Management Plan (CMP); 2) arrange for, coordinate, organize and facilitate various byway meetings, activities and events; 3) assist the CME in obtaining sponsorships and donations for organizational sustainability; 4) assist with grant applications per the financial development plan and other means in order to achieve the goals and complete projects of the byway; 5) promote the byway and recruit new volunteers and CME Board members; and 6) assist the byway with website maintenance. The project benefits the byway traveler by leading the Friends of A1A Scenic &amp; Historic Coastal Byway and others along the byway in maintaining and preserving the intrinsic resources through thoughtful and educated project oversight; appropriately promoting the byway through marketing, educational opportunities and the website; and ensuring public access to facilities and intrinsic resources while not causing harm or damage to them through coordination with the jurisdictional entities and solid project management.</t>
  </si>
  <si>
    <t>This project will fund consultant services to consolidate six existing wayfinding plans to become one comprehensive master plan for the byway wayfinding sign system. It will include Florida Department of Transportation compliance requirements and partner maintenance agreements. The St. Johns County Wayfinding Master Plan will be the model for interpretive signage, incorporating the byway logo, design, style and exact placement of directional signs, signs to byway features, and orientation kiosks. This coordinated signage system will improve visitor satisfaction and encourage traveler exploration of the A1A "get-a-way" places. This project benefits the byway traveler by establishing a consistent "sense of place" once a traveler has arrived at the planned byway destination. The plan will ensure that systematic signage highlights and links intrinsic resources for visitors. The signage themes will weave a textured story about the special features of the corridor from prehistoric to modern times. This plan along with audio cell phone interpretive stories being developed will enhance the traveler's experience and understanding of the corridor. The story will flow seamlessly among the various sites with interpretive centers and programs and gateway entrances already underway.</t>
  </si>
  <si>
    <t>This project will continue to implement the Big Bend Scenic Byway Corridor Management Plan (CMP) Goal related to the administration and coordination of Byway Activities. The Big Bend Scenic Byway Corridor Management Entity (CME) is responsible for administration and coordination of byway activities. This project will provide funding for a program coordinator to oversee development and implementation of a Work Plan and corresponding Fundraising Strategy, establish committees to address specific Action Plan items, and build formal and informal public/private partnerships to implement individual action items. This project benefits the byway traveler by providing an administrative framework to ensure that the CMP Action Plan is executed and corridor activities identified by sub-committees established in Year 1 are monitored and implemented in accordance with the CMP and the Florida Scenic Highway program requirements. Continued implementation of the CMP will preserve and enhance intrinsic resources, improve transportation and safety, expand community support and participation in implementing the CMP, provide educational insights into the area's rich history and natural resources, and improve public facilities and tourist accommodations - all of which clearly benefits the byway traveler.</t>
  </si>
  <si>
    <t>This project will preserve 20 specific parcels in Big Pine Key along the scenic highway which are critical habitat for the federally endangered Key deer, which are found only on these islands. In addition to preserving a significant intrinsic quality of the scenic highway, it will preserve the beautiful viewshed, while controlling and directing growth in a popular vacation destination. This project benefits the byway traveler by preserving a delicate ecosystem, allowing the traveler to see and understand how nature has developed on this chain of isolated islands. Furthermore, by selecting specific high-quality parcels of habitat along the highway that only adjoin other publicly held conservations lands, as well as along the Florida Keys Overseas Heritage Trail, the traveler can experience this unique environment first hand either by vehicle, or by biking or hiking the trail. The merging of these elements enhances Big Pine Key as a destination for byway travelers, and provides more opportunities for visitors to park their vehicle and hike or bike the area.</t>
  </si>
  <si>
    <t>This project will provide the funding necessary for the Florida Scenic Highway Program (FSHP) to develop a statewide training, education, and promotional program for the FSHP community. This program will allow the FSHP to educate and train its members on the three phases of the state designation process, Corridor Management Plan implementation, grant writing, corridor management and communication, and byway marketing. It will also allow the FSHP to develop a mobile device friendly website in order to be competitive in the regional, national, and international marketing arena and provide the traveler with updated, easy to access, real-time, "on-the-go" information about Florida's Scenic Highways. This project benefits the byway traveler by enhancing their opportunity for information through promotion and technology, as well as providing scenic corridors that are enhanced and traveler-friendly by training and education of the FSHP community. The training and education will help the FSHP community develop ideas and tools that will make the experience for each byway traveler better. Travelers are also becoming dependent on real-time, "on-the-fly" information, commonly found through websites using PDAs and other portable electronic devices. The byway traveler's experience will be enhanced due to the ease of accessing information and creating a better experience while traveling a Florida Scenic Highway.</t>
  </si>
  <si>
    <t>This project will provide third year funding for a part time Projects Administrator who will assist the CME in the implementation of the Corridor Management Plan, grow the byway organization, recruit and coordinate volunteers, seek National Scenic Byway Designation, identify and develop funding sources, and help cover related office, printing, and travel expenses. Tasks include coordinating with local governments and community organizations in the development and implementation of protection techniques and resource enhancements. High priorities include the growth of the CME into a self sustaining organization and the implementation of the recently completed Corridor Master Plan. The project benefits the byway traveler by providing the CME with much needed assistance in the expeditious implementation of the Corridor Management Plan (CMP). Implementation of the CMP and the resultant preservation and enhancement of the corridor's unique combination of intrinsic resources will serve to heighten the byway traveler's experience.</t>
  </si>
  <si>
    <t>This project will fund a byway staff person to (1) implement the byway's corridor management plan. (2) identify grants that may be used to further CMP goals (3) explore opportunities to preserve and manage Corridor intrinsic resources. (4) Coordinate and manage volunteers to run and maintain the Lagoon House, the Welcome center for the National Scenic Byway. It will also provide for a part-time staff person to coordinate local volunteers active in improving the intrinsic resources along the corridor. It would also provide for plant materials used for beautifying the corridor and stabilizing shorelines along the corridor, in support of the goals of the Corridor Management Plan. The project benefits the byway traveler by (1) maintaining and improving the intrinsic resources of the corridor, (2) providing for hands-on education about the corridor and (3) manages the operation of the Lagoon House National Scenic Byway welcome center. The Lagoon House opened in April 2005 and serves as a welcome center for the National Scenic Byway. It utilizes interactive educational technology, exhibits, internet resources and traditional library resources. The Lagoon House receives thousands of visitors each year, hosts weekly educational events and serves as a portal for orienting visitors to the Intrinsic Resources of the Corridor.</t>
  </si>
  <si>
    <t>This project will install approximately 70 parking spaces and a 1400 linear foot walking and bike path along the Fort Pierce Inlet starting at the Atlantic Ocean and the Fort Pierce Jetty and connecting to existing sidewalks along A1A on both ends to create a loop. Interpretive kiosks will inform travelers of the area's historical relationship with the Underwater Demolition Teams (precursors to the Navy Seals) and its uses as a training base during World War II, as well as the environmental aspects of the beach and inlet area. The project benefits the byway traveler by providing an opportunity to experience the Atlantic Ocean and walk or bike directly alongside the Fort Pierce Inlet, a rare opportunity in the State of Florida, while also providing aspects of the history of the byway and educating the traveler on the environmental sensitivity of the Indian River Lagoon and the many endangered or threatened species that may be spotted either on the shore or in the water.</t>
  </si>
  <si>
    <t>This project will provide funding for one part-time staff member whose purpose shall be to facilitate implementation of the Corridor Management Plan (CMP) by acting as a liaison between the Corridor Management Entity (CME) and volunteer teams; leveraging additional funding resources for byway projects; and producing marketing and signage conducive to greater visitor support and awareness for the Pensacola Scenic Bluffs Highway projects, thus enabling the CME to achieve and expand upon its goals. This project benefits the byway travelers by yielding a more enjoyable corridor experience through coordinated efforts at conservation, beautification, community involvement, increased educational opportunities, and outreach programming.</t>
  </si>
  <si>
    <t>... facilitate the implementation of the "Florida Black Bear Scenic Byway Corridor Management Plan (CMP)." A Master Plan is needed to allow the traveler to fully enjoy the area's unique characteristics and to increase access to public properties and raise awareness of historical and natural resources. The Florida Black Bear Scenic Byway (FBBSB) was designated in April 2008 as a Florida Scenic Highway. The CMP contains 33 proposed actions, many of which require the development of a Master Plan to provide prototypical designs, concepts, implementation programs and strategies which are in line with the goals, objectives and strategies of the CMP. ... increasing access, awareness and enjoyment of the numerous scenic highway resources. The Master Plan will improve the quality and continuity of the corridor through interpretive and recreational facilities designed to attract and entice the visitor to stay longer. The Master Plan will provide guidance for the development of the byway improvements such as visitor centers, trail heads, wildlife crossings, gateway enhancements, interpretive centers, signage, informational kiosks, vehicle pull-offs and off-road parking, boat launch facilities, nature trails, multi-purpose paths and traffic calming devices. This project will enhance the traveler's overall experience.</t>
  </si>
  <si>
    <t>This project will provide funding for interpretive panels to be situated at four key locations along the Florida Keys Scenic Highway. This project is consistent with Goal 3 of the Corridor Management Plan (CMP) Five Year Update and the Florida Keys Scenic Highway Interpretive Master Plan. One panel will be located at the Florida Keys Overseas Heritage Trail trailhead, north of Key Largo and the remainder will be at the visitor centers at Key Largo, Marathon and Key West. The exposure to natural elements including severe weather events will be minimized for longevity. A marketing consultant will be selected and the Florida Keys Scenic Corridor Alliance will provide project management support. This project benefits the byway traveler by offering strategically located byway educational materials. This will enhance the travelers overall corridor experience by providing: maps, points of interest, activities, listing of current events in a multi-lingual format. Staff is available at each of these four facilities to assist the byway traveler with any questions they may have about the corridor.</t>
  </si>
  <si>
    <t>This project will assist the Florida Scenic Highways Program with the funding of three (3) significant products: 1)Statewide Hi-Definition DVD Series; 2) Themed Tour Guides; and 3) GPS Itineraries of all designated Florida Scenic Highways and associated resources. These products will be oriented towards all of the designated Florida Scenic Highways, which at the time of this grant (January 2009) is 23 byways. The FSHP feels that these products are vital to the sustainability and success of the Program. The FSHP realizes the reliance travelers have on these mediums and their funding is vital to the sustainability of the FSHP. This project benefits the byway traveler by providing high-quality information that will allow for easy and effective navigation (GPS itineraries) along the state's scenic corridors, themed tour guides that provide easy directions and ideas for themed travel, and current, high-quality visual and narrative information about the state's scenic drives and the FSHP (DVD video series). This funding will provide the means to produce these products and provide the FSHP with high-quaility, tourist preferred products that enahnce the byway traveler's experience.</t>
  </si>
  <si>
    <t>This project will prepare a detailed Wayfinding and Interpretation Assessment and Plan (WIAP) for the entire Ormond Scenic Loop &amp; Trail (OSL&amp;T) corridor. The WIAP will provide detailed, clear, and community-approved strategies and preferences for future creation and installation/implementation of wayfinding and interpretation for the OSL&amp;T. The following tasks will be completed to achieve the final product of a WIAP: 1. Inventory and Existing Conditions 2. Styles and Materials Guide/Public Workshops 3. Wayfinding and Interpretation Needs Assessment 4. Wayfinding Goals, Objectives 5. Wayfinding Categories 6. Resource Interpretation 7. WIAP Reproduction and Presentation This project benefits the byway travler by improving the wayfinding and interpretation along the OSL&amp;T corridor. As a result of this WIAP the byway traveler will be able to easily find there way along the Scenic Highway and find the resources with ease and minimal disruption. Once the byway traveler arrives at a resource the traveler will be educated and informed about the history, meaning, and significance of the resource. The WIAP will also create a branded or themed experience along the corridor, which will provide the traveler with a sense of place and commanality. This provides memorable experiences and allows travelers to â€œget their bearingsâ€ and have a comfort level while traveling.</t>
  </si>
  <si>
    <t>This grant application is requesting funding for three (3) products: 1) Marketing Plan; 2) Promotional Items; and 3) Web site development. These products will help the CME to implement Goals 3, 4, and 5 of the CMP. These efforts will provide the ROLHCSH with a scheduled and clear marketing focus, promotional materials, and a professional web site. These projects are ready-to-go immediately, are in direct collaboration and coordination with the River of Lakes Heritage Corridor Scenic Highway (ROLHCSH) CMP, have tremendous local support, and have been endorsed and approved by the CME. This project benefits the byway traveler by offering several user-friendly methods of learning about, finding, exploring and experiencing the byway and its resources. It will also ensure that the traveler receives correct, consistent and timely information from any partner or entity along the byway. The information will be multi-lingual to accommodate the many global byway travelers that visit Central Florida and Volusia County.</t>
  </si>
  <si>
    <t>This project will provide access to two county parks along SR-A1A. Improvements include main entry features with signs, parking with asphalt driveways, beach walkovers, handicapped accessible restrooms, trail development, and traveler amenities including trail and marker systems. Improvements include: 1) expanded parking areas; 2) facilities for picnics and resting, 3) 9 miles of newly developed trails to the estuary side of the park for canoe and kayak launches, and 4) dune walkovers to access Flagler County beaches. Greenway System enhancements will provide access to the estuary side of the River-to-Sea Preserve across the road from the popular Preserve Boardwalk.</t>
  </si>
  <si>
    <t>This project will assist in providing an extension (Phase II) to an approximately 4,000 foot long non-motorized facility between US1 and the Indian River Lagoon. This project supplements the 2007 NSB non-motorized project (a trail along US1 from Ridge Road north to Kirkland Road). The 2007 project has been designed, received permits for construction, and will be built in 2010. This grant request is for the construction of a non-motorized facility along US1 (leading south 2400 lf from the 2007 project). The completion of this scenic trail needs to provide continuous non-motorized access while maintaining the functionality of concrete drainage flumes that drain stormwater from US1. This project benefits the byway traveler by increasing mobility and providing an alternative to vehicular travel. Users will be able to walk, roll, and bike along the scenic Indian River Lagoon thus providing a more intimate experience. The project will also add to the livability of Palm Bay by making the community more pedestrian friendly - an objective of the City's Redevelopment Plan. The project will allow for a continuous non-motorized facility, connecting the scenic byway welcome center to parks, scenic vistas and the City's planned Bayfront Village. The existing drainage flumes impede the ability to construct the non-motorized extensions without outside funding assistance.</t>
  </si>
  <si>
    <t>This project will implement Phase II of the Big Bend Scenic Byway Interpretive and Wayshowing Plan by funding the construction designs, fabrication, construction, and installation of all interpretive and wayshowing signs identified in the Plan for this 220-mile corridor. This includes 4 primary portal signs, 4 primary portal kiosks with 16 panels; 10 secondary portal signs, 13 secondary portal kiosks with 47 panels; 19 exhibits with 47 panels, and; 44 sight approach markers. This project benefits the byway traveler by providing the vital interpretive and wayshowing infrastructure for a scenic byway that connects 9 state parks, 3 state forests, a national wildlife refuge, a national forest, 5 coastal communities, and 3 historic lighthouses. The interpretation will enhance the travelers' experience by furthering their knowledge, understanding, and appreciation of the intrinsic qualities of the Big Bend area. The wayshowing provides a safe and positive experience for the traveler through adequate directional signing, consistent designs, and landmark recognition.</t>
  </si>
  <si>
    <t>The proposed overhaul is ready to implement and will create a meaningful gateway for exploring the natural significance and cultural history along the Byway that passes through and surrounds Paynes Prairie, a 22,000-acre National Natural Landmark managed by the Florida Park Service. The Preserve story is important and intrinsic to the Byway and offers abundant recreational options. This large-scale project will attract travelers, enhance experiences, and increase livability benefits for the local community. This project benefits the Byway traveler by providing a major roadway facility that interprets the Byway's natural and cultural significance and orients travelers to the diverse options for exploration and recreation in the preserve and throughout the surrounding Byway communities. Travelers will learn where to observe alligators, bison, wild horses, and 270 bird species; see dazzling blooming flowers across the prairie and along roads and trails; discover stories of the waves of people who settled along the Byway for 12,000 years; and reconnect to nature on miles of hiking, biking and equestrian trails and enjoy camping, fishing, canoeing, special events, or a ranger-led activity.</t>
  </si>
  <si>
    <t>This project will fund construction of A1A wayfinding byway signs. With installed signs, visitors will navigate the byway with consistent information and better identify the connectivity of the corridor's small town centers and transportation hubs</t>
  </si>
  <si>
    <t>This project will produce a Big Bend Scenic Byway Accessibility Report and Implementation Plan that meets corridor management plan goals for universal access to the 220-mile byway and includes: evaluation of the current level of accessibility and recommendations for transportation infrastructure and safety improvement projects necessary to meet the goals of universal access.</t>
  </si>
  <si>
    <t>This project will enhance the Indian River Lagoon Scenic Byway with the construction of a welcome center along County Route 512 in Fellsmere. The project benefits the byway traveler by creating a destination where travelers can learn about the byway and experience interpretive opportunities where none currently exists.</t>
  </si>
  <si>
    <t xml:space="preserve">Abstract </t>
  </si>
  <si>
    <t>The proposed project would refine and complete development of State Scenic Byway program by identifying successful programs elsewhere in the country. It would develop a model Corridor Management Program and a model set of land use ordinances; establish and deliver training program; define a monitoring and reporting data system; and develop a public education program.</t>
  </si>
  <si>
    <t>Pensacola Scenic Bluffs Highway Corridor Master Plan</t>
  </si>
  <si>
    <t>This project will fund the development of a detailed master plan for Pensacola Scenic Bluffs Highway corridor as well as the implementation of a public involvement/intergovernmental coordination program as a means to move toward the implementation of the Action Plan contaied within the Pensacola Scenic Bluffs Highway Corridor Management Plan. Implementation of the corridor management plan is considered a high priority under the selection criteria.</t>
  </si>
  <si>
    <t>Indian River Lagoon National Scenic Byway</t>
  </si>
  <si>
    <t>Florida Keys Scenic Highway All-American Road</t>
  </si>
  <si>
    <t>This project will construct and/or enhance gateway facilities on the byway and implement the public interpretation program that links the corridor’s intrinsic resources. It will let the byway traveler know that they have arrived at a truly memorable place. This project benefits the A1A Scenic &amp; Historic Coastal Highway by promoting, enhancing, and interpreting the corridor and its resources. Byway visitors benefit by hving significantly increased accessibility to, as well as enjoyment and knowledge of the corridor's resources. This project will allow the area to function as a National Scenic Byway for the traveling public.</t>
  </si>
  <si>
    <t>This project will build or enhance four byway facilities along an 11-mile segment of the A1A Scenic and Historic Coastal Highway that is a sparsely developed rural beach area. Two of the facilities will be on the ocean and two on the river. The project will link these new facilities and the other public parklands along the byway with an interpretive program to create a singular, unified byway system. The byway traveler will enjoy substantially increased access to the corridor’s intrinsic resources, discover the corridor story, and will experience a memorable “Old Florida” beach environment.</t>
  </si>
  <si>
    <t>This project will help fund a 2006 Statewide Scenic Highway Conference with a focus on enhancing the byway traveler’s experience, and the exchange of ideas between byway groups, State staff, and the National Scenic Byways Program. The conference will provide byway groups with innovative and successful techniques and the knowledge they need to enhance the byway traveler’s experience. Some of these techniques may include improved signage and way-finding techniques, pedestrian and multi-modal enhancements, landscaping or lighting, improved attraction/amenity marketing, and creating a more enjoyable overall experience for the byway traveler while utilizing the scenic byway.</t>
  </si>
  <si>
    <t>This project will fund the FSHP™s continuing successful marketing efforts, as well as enable the program to create new marketing materials to continue promoting the FSHP. Visit Florida (Florida™s tourism commission) provides the FSHP with numerous marketing opportunities that reach both national and international audiences. The FSHP will use this grant to continue funding these valuable marketing opportunities. In addition, this grant will assist the FSHP in achieving goals set forth in the 2005 FSHP Marketing Plan, such as, create a FSHP poster, host a training course, provide the state corridor groups with annual updates on the FSHP, and update and reprint the FSHP State Brochure. This project directly benefits the byway traveler by providing information and education regarding Florida™s scenic highways locations and associated resources. In addition, this project will provide a vehicle that allows the byway's stories to be told to travelers. Providing a byway traveler with a story and information regarding a byway's resources creates an improved traveler experience that has direction and purpose, as well as the appreciation and understanding of the unique resources. Informed and educated travelers enrich both the byway community and the overall experience for the byway traveler.</t>
  </si>
  <si>
    <t>This project will improve recreational facilities at Bings Landing Addition and provide a needed ocean rescue operations building and observation tower at the pier in the City of Flagler Beach to increase both physical and visual access to facilities, increase comfort and safety, and further educate the traveling public to the "Old Florida" byway qualities. This project benefits the byway traveler by completing the multi-modal recommendations of the byway's CMP with the vision of the Greenway &amp; Gateway Systems. The traveler will see intrinsic resources with access to breathtaking scenery “both on the river and the ocean while gaining greater recreational access at Bings Landing for canoeing and fishing and beach access for fishing, bird watching and other natural observation activities at the Flagler Beach Pier.</t>
  </si>
  <si>
    <t>This project will implement Phase 1 of the Big Bend Scenic Byway Interpretive and Wayshowing Plan by funding the development of video podcasts; redesign and printing of "The Guide to the Big Bend Scenic Byway" ; and fabrication and installation of tertiary signs identifying the state, park, refuge, or other public area as part of the Big Bend Scenic Byway. In addition, the project will implement priority actions of the Byway Corridor Management Plan by establishing the "Byway Ambassador Program" to transform frontline workers who interface with travelers on a daily basis into Byway Ambassadors capable of discussing the significance of the byway's story and intrinsic qualities. This project benefits the byway traveler by: 1) development of interpretive media that better communicate the stories that engender an understanding of, and appreciation for, the intrinsic resources of the byway, thereby generating a sense of wonder and curiosity; 2) providing detailed maps (in The Guide) to direct travelers along the 220-mile corridor; 3) providing tertiary identifier signs that create consistent wayshowing design to improve the travelers' ability to recognize significant byway resources; and, 4) providing trained Byway Ambassadors at businesses and visitor centers along the byway to direct travelers and provide information on the Byway's stories and resources.</t>
  </si>
  <si>
    <t>This project will provide the only access from the byway to 20,000 acres of conservation lands and 18 miles of mixed use trails. The project includes the construction of a scenic overlook to provide visual access to the Lake Apopka North Shore Restoration Area and Lake Apopka, Florida's third largest lake. Physical access is provided via a connection to a planned mixed use trail traversing the north shore of Lake Apopka across the Restoration Area. The byway already hosts very large numbers of bicyclists and motorcyclists, whose needs will be met by the construction of restrooms, parking, picnic facilities, a covered pavilion, and the provision of potable water and an air compressor. This project benefits the byway traveler by providing access to an area of restored wetlands poised to become one the top birding destinations in North America. The mixed-use trail utilizing the existing roads atop the levees will provide the traveler with unparalleled wildlife viewing opportunities. An interpretive exhibit located at a scenic overlook will inform the traveler of the history of Lake Apopka, its decline and its restoration, and the unique environment of the Lake Apopka Basin.</t>
  </si>
  <si>
    <t>Florida Scenic Highways - Innovative Technologies</t>
  </si>
  <si>
    <t>National Scenic Byways Program Grants - Florida 1994-2012*</t>
  </si>
  <si>
    <t>*See notes that follow Record Number 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</si>
</sst>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409]* #,##0_);_([$$-409]* \(#,##0\);_([$$-409]* &quot;-&quot;??_);_(@_)"/>
  </numFmts>
  <fonts count="5" x14ac:knownFonts="1">
    <font>
      <sz val="11"/>
      <color theme="1"/>
      <name val="Calibri"/>
      <family val="2"/>
      <scheme val="minor"/>
    </font>
    <font>
      <b/>
      <sz val="12"/>
      <color theme="0"/>
      <name val="Calibri"/>
      <family val="2"/>
      <scheme val="minor"/>
    </font>
    <font>
      <b/>
      <sz val="11"/>
      <color theme="1"/>
      <name val="Calibri"/>
      <family val="2"/>
      <scheme val="minor"/>
    </font>
    <font>
      <u/>
      <sz val="11"/>
      <color theme="10"/>
      <name val="Calibri"/>
      <family val="2"/>
      <scheme val="minor"/>
    </font>
    <font>
      <sz val="16"/>
      <color theme="1"/>
      <name val="Calibri"/>
      <family val="2"/>
      <scheme val="minor"/>
    </font>
  </fonts>
  <fills count="6">
    <fill>
      <patternFill patternType="none"/>
    </fill>
    <fill>
      <patternFill patternType="gray125"/>
    </fill>
    <fill>
      <patternFill patternType="solid">
        <fgColor theme="8" tint="-0.249977111117893"/>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2" borderId="3" xfId="0" applyFont="1" applyFill="1" applyBorder="1" applyAlignment="1">
      <alignment horizontal="center" wrapText="1"/>
    </xf>
    <xf numFmtId="0" fontId="1" fillId="2" borderId="4" xfId="0" applyFont="1" applyFill="1" applyBorder="1" applyAlignment="1">
      <alignment horizontal="center"/>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0" fillId="0" borderId="2" xfId="0" applyBorder="1" applyAlignment="1">
      <alignment horizontal="left" vertical="top" wrapText="1"/>
    </xf>
    <xf numFmtId="0" fontId="0" fillId="3" borderId="1" xfId="0" applyFill="1" applyBorder="1" applyAlignment="1">
      <alignment vertical="top" wrapText="1"/>
    </xf>
    <xf numFmtId="0" fontId="0" fillId="0" borderId="1" xfId="0" applyBorder="1" applyAlignment="1">
      <alignment vertical="top" wrapText="1"/>
    </xf>
    <xf numFmtId="0" fontId="0" fillId="4" borderId="1" xfId="0" applyFill="1" applyBorder="1" applyAlignment="1">
      <alignment vertical="top" wrapText="1"/>
    </xf>
    <xf numFmtId="164" fontId="0" fillId="0" borderId="2" xfId="0" applyNumberFormat="1" applyBorder="1" applyAlignment="1">
      <alignment vertical="top"/>
    </xf>
    <xf numFmtId="164" fontId="0" fillId="3" borderId="1" xfId="0" applyNumberFormat="1" applyFill="1" applyBorder="1" applyAlignment="1">
      <alignment vertical="top"/>
    </xf>
    <xf numFmtId="164" fontId="0" fillId="0" borderId="1" xfId="0" applyNumberFormat="1" applyBorder="1" applyAlignment="1">
      <alignment vertical="top"/>
    </xf>
    <xf numFmtId="164" fontId="2" fillId="5" borderId="1" xfId="0" applyNumberFormat="1" applyFont="1" applyFill="1" applyBorder="1"/>
    <xf numFmtId="0" fontId="0" fillId="0" borderId="2" xfId="0" applyBorder="1" applyAlignment="1">
      <alignment vertical="top" wrapText="1"/>
    </xf>
    <xf numFmtId="0" fontId="3" fillId="0" borderId="2" xfId="1" applyBorder="1" applyAlignment="1">
      <alignment horizontal="center" vertical="top"/>
    </xf>
    <xf numFmtId="0" fontId="0" fillId="3" borderId="1" xfId="0" applyFill="1" applyBorder="1" applyAlignment="1">
      <alignment horizontal="center" vertical="top"/>
    </xf>
    <xf numFmtId="0" fontId="0" fillId="0" borderId="1" xfId="0" applyBorder="1" applyAlignment="1">
      <alignment horizontal="center" vertical="top"/>
    </xf>
    <xf numFmtId="0" fontId="0" fillId="4" borderId="1" xfId="0" applyFill="1" applyBorder="1" applyAlignment="1">
      <alignment horizontal="center" vertical="top"/>
    </xf>
    <xf numFmtId="0" fontId="0" fillId="0" borderId="2" xfId="0" applyBorder="1" applyAlignment="1">
      <alignment horizontal="center" vertical="top"/>
    </xf>
    <xf numFmtId="0" fontId="0" fillId="3" borderId="2" xfId="0" applyFill="1" applyBorder="1" applyAlignment="1">
      <alignment vertical="top" wrapText="1"/>
    </xf>
    <xf numFmtId="0" fontId="3" fillId="3" borderId="1" xfId="1" applyFill="1" applyBorder="1" applyAlignment="1">
      <alignment horizontal="center" vertical="top"/>
    </xf>
    <xf numFmtId="0" fontId="3" fillId="0" borderId="1" xfId="1" applyBorder="1" applyAlignment="1">
      <alignment horizontal="center" vertical="top"/>
    </xf>
    <xf numFmtId="0" fontId="3" fillId="4" borderId="1" xfId="1" applyFill="1" applyBorder="1" applyAlignment="1">
      <alignment horizontal="center" vertical="top"/>
    </xf>
    <xf numFmtId="49" fontId="0" fillId="0" borderId="0" xfId="0" applyNumberFormat="1" applyAlignment="1">
      <alignment vertical="top"/>
    </xf>
    <xf numFmtId="0" fontId="4" fillId="0" borderId="0" xfId="0" applyFont="1" applyAlignment="1">
      <alignment horizontal="center"/>
    </xf>
    <xf numFmtId="0" fontId="0" fillId="0" borderId="6" xfId="0" applyFont="1" applyBorder="1" applyAlignment="1">
      <alignment horizontal="center" vertical="center"/>
    </xf>
    <xf numFmtId="0" fontId="4" fillId="0" borderId="6"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15240</xdr:colOff>
      <xdr:row>72</xdr:row>
      <xdr:rowOff>190500</xdr:rowOff>
    </xdr:from>
    <xdr:to>
      <xdr:col>7</xdr:col>
      <xdr:colOff>0</xdr:colOff>
      <xdr:row>83</xdr:row>
      <xdr:rowOff>38100</xdr:rowOff>
    </xdr:to>
    <xdr:sp macro="" textlink="">
      <xdr:nvSpPr>
        <xdr:cNvPr id="2" name="TextBox 1">
          <a:extLst>
            <a:ext uri="{FF2B5EF4-FFF2-40B4-BE49-F238E27FC236}">
              <a16:creationId xmlns:a16="http://schemas.microsoft.com/office/drawing/2014/main" id="{53347B87-85C3-409F-9BC0-593E0AE94263}"/>
            </a:ext>
          </a:extLst>
        </xdr:cNvPr>
        <xdr:cNvSpPr txBox="1"/>
      </xdr:nvSpPr>
      <xdr:spPr>
        <a:xfrm>
          <a:off x="15240" y="124914660"/>
          <a:ext cx="12108180" cy="1874520"/>
        </a:xfrm>
        <a:prstGeom prst="rect">
          <a:avLst/>
        </a:prstGeom>
        <a:solidFill>
          <a:schemeClr val="accent4">
            <a:lumMod val="40000"/>
            <a:lumOff val="60000"/>
          </a:schemeClr>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0"/>
            </a:spcAft>
          </a:pPr>
          <a:r>
            <a:rPr lang="en-US" sz="1200" b="1">
              <a:effectLst/>
              <a:latin typeface="Calibri" panose="020F0502020204030204" pitchFamily="34" charset="0"/>
              <a:ea typeface="Calibri" panose="020F0502020204030204" pitchFamily="34" charset="0"/>
              <a:cs typeface="Times New Roman" panose="02020603050405020304" pitchFamily="18" charset="0"/>
            </a:rPr>
            <a:t>Notes</a:t>
          </a:r>
          <a:r>
            <a:rPr lang="en-US" sz="1100">
              <a:effectLst/>
              <a:latin typeface="Calibri" panose="020F0502020204030204" pitchFamily="34" charset="0"/>
              <a:ea typeface="Calibri" panose="020F0502020204030204" pitchFamily="34" charset="0"/>
              <a:cs typeface="Times New Roman" panose="02020603050405020304" pitchFamily="18" charset="0"/>
            </a:rPr>
            <a:t>:</a:t>
          </a: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The </a:t>
          </a:r>
          <a:r>
            <a:rPr lang="en-US" sz="1100" b="1">
              <a:effectLst/>
              <a:latin typeface="Calibri" panose="020F0502020204030204" pitchFamily="34" charset="0"/>
              <a:ea typeface="Calibri" panose="020F0502020204030204" pitchFamily="34" charset="0"/>
              <a:cs typeface="Times New Roman" panose="02020603050405020304" pitchFamily="18" charset="0"/>
            </a:rPr>
            <a:t>Record Number</a:t>
          </a:r>
          <a:r>
            <a:rPr lang="en-US" sz="1100">
              <a:effectLst/>
              <a:latin typeface="Calibri" panose="020F0502020204030204" pitchFamily="34" charset="0"/>
              <a:ea typeface="Calibri" panose="020F0502020204030204" pitchFamily="34" charset="0"/>
              <a:cs typeface="Times New Roman" panose="02020603050405020304" pitchFamily="18" charset="0"/>
            </a:rPr>
            <a:t> was assigned by the FSHP. All other data was taken from FHWA’s National Scenic Byways Program website at </a:t>
          </a:r>
          <a:r>
            <a:rPr lang="en-US" sz="1050" u="sng">
              <a:solidFill>
                <a:srgbClr val="0563C1"/>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rPr>
            <a:t>https://www.fhwa.dot.gov/hep/scenic_byways/grants/funded/fund_summ_state.cfm#FL</a:t>
          </a:r>
          <a:r>
            <a:rPr lang="en-US" sz="1050">
              <a:effectLst/>
              <a:latin typeface="Calibri" panose="020F0502020204030204" pitchFamily="34" charset="0"/>
              <a:ea typeface="Calibri" panose="020F0502020204030204" pitchFamily="34" charset="0"/>
              <a:cs typeface="Times New Roman" panose="02020603050405020304" pitchFamily="18" charset="0"/>
            </a:rPr>
            <a:t>,</a:t>
          </a:r>
          <a:r>
            <a:rPr lang="en-US" sz="1100">
              <a:effectLst/>
              <a:latin typeface="Calibri" panose="020F0502020204030204" pitchFamily="34" charset="0"/>
              <a:ea typeface="Calibri" panose="020F0502020204030204" pitchFamily="34" charset="0"/>
              <a:cs typeface="Times New Roman" panose="02020603050405020304" pitchFamily="18" charset="0"/>
            </a:rPr>
            <a:t> and assumed to have been provided with the original grant applications. </a:t>
          </a: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The </a:t>
          </a:r>
          <a:r>
            <a:rPr lang="en-US" sz="1100" b="1">
              <a:effectLst/>
              <a:latin typeface="Calibri" panose="020F0502020204030204" pitchFamily="34" charset="0"/>
              <a:ea typeface="Calibri" panose="020F0502020204030204" pitchFamily="34" charset="0"/>
              <a:cs typeface="Times New Roman" panose="02020603050405020304" pitchFamily="18" charset="0"/>
            </a:rPr>
            <a:t>Byway/Applicant</a:t>
          </a:r>
          <a:r>
            <a:rPr lang="en-US" sz="1100">
              <a:effectLst/>
              <a:latin typeface="Calibri" panose="020F0502020204030204" pitchFamily="34" charset="0"/>
              <a:ea typeface="Calibri" panose="020F0502020204030204" pitchFamily="34" charset="0"/>
              <a:cs typeface="Times New Roman" panose="02020603050405020304" pitchFamily="18" charset="0"/>
            </a:rPr>
            <a:t> column contains current byway names to enable sorting by byway if desired. The names on the original applications may not match current names exactly. </a:t>
          </a: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The last column, </a:t>
          </a:r>
          <a:r>
            <a:rPr lang="en-US" sz="1100" b="1">
              <a:effectLst/>
              <a:latin typeface="Calibri" panose="020F0502020204030204" pitchFamily="34" charset="0"/>
              <a:ea typeface="Calibri" panose="020F0502020204030204" pitchFamily="34" charset="0"/>
              <a:cs typeface="Times New Roman" panose="02020603050405020304" pitchFamily="18" charset="0"/>
            </a:rPr>
            <a:t>FHWA Grant #</a:t>
          </a:r>
          <a:r>
            <a:rPr lang="en-US" sz="1100">
              <a:effectLst/>
              <a:latin typeface="Calibri" panose="020F0502020204030204" pitchFamily="34" charset="0"/>
              <a:ea typeface="Calibri" panose="020F0502020204030204" pitchFamily="34" charset="0"/>
              <a:cs typeface="Times New Roman" panose="02020603050405020304" pitchFamily="18" charset="0"/>
            </a:rPr>
            <a:t>, links to the Project Detail for each of the grants on FHWA’s National Scenic Byways Program website (link above). Much of the data found in the Project Detail is outdated (other than what is captured in this spreadsheet). </a:t>
          </a: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The </a:t>
          </a:r>
          <a:r>
            <a:rPr lang="en-US" sz="1100" b="1">
              <a:effectLst/>
              <a:latin typeface="Calibri" panose="020F0502020204030204" pitchFamily="34" charset="0"/>
              <a:ea typeface="Calibri" panose="020F0502020204030204" pitchFamily="34" charset="0"/>
              <a:cs typeface="Times New Roman" panose="02020603050405020304" pitchFamily="18" charset="0"/>
            </a:rPr>
            <a:t>Funding</a:t>
          </a:r>
          <a:r>
            <a:rPr lang="en-US" sz="1100">
              <a:effectLst/>
              <a:latin typeface="Calibri" panose="020F0502020204030204" pitchFamily="34" charset="0"/>
              <a:ea typeface="Calibri" panose="020F0502020204030204" pitchFamily="34" charset="0"/>
              <a:cs typeface="Times New Roman" panose="02020603050405020304" pitchFamily="18" charset="0"/>
            </a:rPr>
            <a:t> column does not include the 20% match that was required by the program. Since in-kind match was allowed, one should not assume that the total/final cost included an additional 20%. In some cases, the match may have exceeded 20%. </a:t>
          </a: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The FSHP cannot confirm that all projects were completed as final reports were not required by FHWA.</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fhwa.dot.gov/hep/scenic_byways/grants/funded/advanced_search/detail.cfm?id=50425" TargetMode="External"/><Relationship Id="rId18" Type="http://schemas.openxmlformats.org/officeDocument/2006/relationships/hyperlink" Target="https://www.fhwa.dot.gov/hep/scenic_byways/grants/funded/advanced_search/detail.cfm?id=52125" TargetMode="External"/><Relationship Id="rId26" Type="http://schemas.openxmlformats.org/officeDocument/2006/relationships/hyperlink" Target="https://www.fhwa.dot.gov/hep/scenic_byways/grants/funded/advanced_search/detail.cfm?id=53306" TargetMode="External"/><Relationship Id="rId39" Type="http://schemas.openxmlformats.org/officeDocument/2006/relationships/hyperlink" Target="https://www.fhwa.dot.gov/hep/scenic_byways/grants/funded/advanced_search/detail.cfm?id=54448" TargetMode="External"/><Relationship Id="rId21" Type="http://schemas.openxmlformats.org/officeDocument/2006/relationships/hyperlink" Target="https://www.fhwa.dot.gov/hep/scenic_byways/grants/funded/advanced_search/detail.cfm?id=52399" TargetMode="External"/><Relationship Id="rId34" Type="http://schemas.openxmlformats.org/officeDocument/2006/relationships/hyperlink" Target="https://www.fhwa.dot.gov/hep/scenic_byways/grants/funded/advanced_search/detail.cfm?id=54244" TargetMode="External"/><Relationship Id="rId42" Type="http://schemas.openxmlformats.org/officeDocument/2006/relationships/hyperlink" Target="https://www.fhwa.dot.gov/hep/scenic_byways/grants/funded/advanced_search/detail.cfm?id=54127" TargetMode="External"/><Relationship Id="rId47" Type="http://schemas.openxmlformats.org/officeDocument/2006/relationships/hyperlink" Target="https://www.fhwa.dot.gov/hep/scenic_byways/grants/funded/advanced_search/detail.cfm?id=54866" TargetMode="External"/><Relationship Id="rId50" Type="http://schemas.openxmlformats.org/officeDocument/2006/relationships/hyperlink" Target="https://www.fhwa.dot.gov/hep/scenic_byways/grants/funded/advanced_search/detail.cfm?id=54909" TargetMode="External"/><Relationship Id="rId55" Type="http://schemas.openxmlformats.org/officeDocument/2006/relationships/hyperlink" Target="https://www.fhwa.dot.gov/hep/scenic_byways/grants/funded/advanced_search/detail.cfm?id=55270" TargetMode="External"/><Relationship Id="rId63" Type="http://schemas.openxmlformats.org/officeDocument/2006/relationships/hyperlink" Target="https://www.fhwa.dot.gov/hep/scenic_byways/grants/funded/advanced_search/detail.cfm?id=56581" TargetMode="External"/><Relationship Id="rId68" Type="http://schemas.openxmlformats.org/officeDocument/2006/relationships/hyperlink" Target="https://www.fhwa.dot.gov/hep/scenic_byways/grants/funded/advanced_search/detail.cfm?id=57066" TargetMode="External"/><Relationship Id="rId7" Type="http://schemas.openxmlformats.org/officeDocument/2006/relationships/hyperlink" Target="https://www.fhwa.dot.gov/hep/scenic_byways/grants/funded/advanced_search/detail.cfm?id=27086" TargetMode="External"/><Relationship Id="rId2" Type="http://schemas.openxmlformats.org/officeDocument/2006/relationships/hyperlink" Target="https://www.fhwa.dot.gov/hep/scenic_byways/grants/funded/advanced_search/detail.cfm?id=12883" TargetMode="External"/><Relationship Id="rId16" Type="http://schemas.openxmlformats.org/officeDocument/2006/relationships/hyperlink" Target="https://www.fhwa.dot.gov/hep/scenic_byways/grants/funded/advanced_search/detail.cfm?id=51208" TargetMode="External"/><Relationship Id="rId29" Type="http://schemas.openxmlformats.org/officeDocument/2006/relationships/hyperlink" Target="https://www.fhwa.dot.gov/hep/scenic_byways/grants/funded/advanced_search/detail.cfm?id=54441" TargetMode="External"/><Relationship Id="rId1" Type="http://schemas.openxmlformats.org/officeDocument/2006/relationships/hyperlink" Target="https://www.fhwa.dot.gov/hep/scenic_byways/grants/funded/advanced_search/detail.cfm?id=14129" TargetMode="External"/><Relationship Id="rId6" Type="http://schemas.openxmlformats.org/officeDocument/2006/relationships/hyperlink" Target="https://www.fhwa.dot.gov/hep/scenic_byways/grants/funded/advanced_search/detail.cfm?id=26148" TargetMode="External"/><Relationship Id="rId11" Type="http://schemas.openxmlformats.org/officeDocument/2006/relationships/hyperlink" Target="https://www.fhwa.dot.gov/hep/scenic_byways/grants/funded/advanced_search/detail.cfm?id=50314" TargetMode="External"/><Relationship Id="rId24" Type="http://schemas.openxmlformats.org/officeDocument/2006/relationships/hyperlink" Target="https://www.fhwa.dot.gov/hep/scenic_byways/grants/funded/advanced_search/detail.cfm?id=53430" TargetMode="External"/><Relationship Id="rId32" Type="http://schemas.openxmlformats.org/officeDocument/2006/relationships/hyperlink" Target="https://www.fhwa.dot.gov/hep/scenic_byways/grants/funded/advanced_search/detail.cfm?id=54168" TargetMode="External"/><Relationship Id="rId37" Type="http://schemas.openxmlformats.org/officeDocument/2006/relationships/hyperlink" Target="https://www.fhwa.dot.gov/hep/scenic_byways/grants/funded/advanced_search/detail.cfm?id=54105" TargetMode="External"/><Relationship Id="rId40" Type="http://schemas.openxmlformats.org/officeDocument/2006/relationships/hyperlink" Target="https://www.fhwa.dot.gov/hep/scenic_byways/grants/funded/advanced_search/detail.cfm?id=54130" TargetMode="External"/><Relationship Id="rId45" Type="http://schemas.openxmlformats.org/officeDocument/2006/relationships/hyperlink" Target="https://www.fhwa.dot.gov/hep/scenic_byways/grants/funded/advanced_search/detail.cfm?id=54928" TargetMode="External"/><Relationship Id="rId53" Type="http://schemas.openxmlformats.org/officeDocument/2006/relationships/hyperlink" Target="https://www.fhwa.dot.gov/hep/scenic_byways/grants/funded/advanced_search/detail.cfm?id=54946" TargetMode="External"/><Relationship Id="rId58" Type="http://schemas.openxmlformats.org/officeDocument/2006/relationships/hyperlink" Target="https://www.fhwa.dot.gov/hep/scenic_byways/grants/funded/advanced_search/detail.cfm?id=55391" TargetMode="External"/><Relationship Id="rId66" Type="http://schemas.openxmlformats.org/officeDocument/2006/relationships/hyperlink" Target="https://www.fhwa.dot.gov/hep/scenic_byways/grants/funded/advanced_search/detail.cfm?id=57092" TargetMode="External"/><Relationship Id="rId5" Type="http://schemas.openxmlformats.org/officeDocument/2006/relationships/hyperlink" Target="https://www.fhwa.dot.gov/hep/scenic_byways/grants/funded/advanced_search/detail.cfm?id=30133" TargetMode="External"/><Relationship Id="rId15" Type="http://schemas.openxmlformats.org/officeDocument/2006/relationships/hyperlink" Target="https://www.fhwa.dot.gov/hep/scenic_byways/grants/funded/advanced_search/detail.cfm?id=50948" TargetMode="External"/><Relationship Id="rId23" Type="http://schemas.openxmlformats.org/officeDocument/2006/relationships/hyperlink" Target="https://www.fhwa.dot.gov/hep/scenic_byways/grants/funded/advanced_search/detail.cfm?id=53291" TargetMode="External"/><Relationship Id="rId28" Type="http://schemas.openxmlformats.org/officeDocument/2006/relationships/hyperlink" Target="https://www.fhwa.dot.gov/hep/scenic_byways/grants/funded/advanced_search/detail.cfm?id=53350" TargetMode="External"/><Relationship Id="rId36" Type="http://schemas.openxmlformats.org/officeDocument/2006/relationships/hyperlink" Target="https://www.fhwa.dot.gov/hep/scenic_byways/grants/funded/advanced_search/detail.cfm?id=54351" TargetMode="External"/><Relationship Id="rId49" Type="http://schemas.openxmlformats.org/officeDocument/2006/relationships/hyperlink" Target="https://www.fhwa.dot.gov/hep/scenic_byways/grants/funded/advanced_search/detail.cfm?id=54821" TargetMode="External"/><Relationship Id="rId57" Type="http://schemas.openxmlformats.org/officeDocument/2006/relationships/hyperlink" Target="https://www.fhwa.dot.gov/hep/scenic_byways/grants/funded/advanced_search/detail.cfm?id=55278" TargetMode="External"/><Relationship Id="rId61" Type="http://schemas.openxmlformats.org/officeDocument/2006/relationships/hyperlink" Target="https://www.fhwa.dot.gov/hep/scenic_byways/grants/funded/advanced_search/detail.cfm?id=56069" TargetMode="External"/><Relationship Id="rId10" Type="http://schemas.openxmlformats.org/officeDocument/2006/relationships/hyperlink" Target="https://www.fhwa.dot.gov/hep/scenic_byways/grants/funded/advanced_search/detail.cfm?id=50113" TargetMode="External"/><Relationship Id="rId19" Type="http://schemas.openxmlformats.org/officeDocument/2006/relationships/hyperlink" Target="https://www.fhwa.dot.gov/hep/scenic_byways/grants/funded/advanced_search/detail.cfm?id=52567" TargetMode="External"/><Relationship Id="rId31" Type="http://schemas.openxmlformats.org/officeDocument/2006/relationships/hyperlink" Target="https://www.fhwa.dot.gov/hep/scenic_byways/grants/funded/advanced_search/detail.cfm?id=54392" TargetMode="External"/><Relationship Id="rId44" Type="http://schemas.openxmlformats.org/officeDocument/2006/relationships/hyperlink" Target="https://www.fhwa.dot.gov/hep/scenic_byways/grants/funded/advanced_search/detail.cfm?id=54813" TargetMode="External"/><Relationship Id="rId52" Type="http://schemas.openxmlformats.org/officeDocument/2006/relationships/hyperlink" Target="https://www.fhwa.dot.gov/hep/scenic_byways/grants/funded/advanced_search/detail.cfm?id=54830" TargetMode="External"/><Relationship Id="rId60" Type="http://schemas.openxmlformats.org/officeDocument/2006/relationships/hyperlink" Target="https://www.fhwa.dot.gov/hep/scenic_byways/grants/funded/advanced_search/detail.cfm?id=56096" TargetMode="External"/><Relationship Id="rId65" Type="http://schemas.openxmlformats.org/officeDocument/2006/relationships/hyperlink" Target="https://www.fhwa.dot.gov/hep/scenic_byways/grants/funded/advanced_search/detail.cfm?id=56545" TargetMode="External"/><Relationship Id="rId4" Type="http://schemas.openxmlformats.org/officeDocument/2006/relationships/hyperlink" Target="https://www.fhwa.dot.gov/hep/scenic_byways/grants/funded/advanced_search/detail.cfm?id=30132" TargetMode="External"/><Relationship Id="rId9" Type="http://schemas.openxmlformats.org/officeDocument/2006/relationships/hyperlink" Target="https://www.fhwa.dot.gov/hep/scenic_byways/grants/funded/advanced_search/detail.cfm?id=27197" TargetMode="External"/><Relationship Id="rId14" Type="http://schemas.openxmlformats.org/officeDocument/2006/relationships/hyperlink" Target="https://www.fhwa.dot.gov/hep/scenic_byways/grants/funded/advanced_search/detail.cfm?id=50956" TargetMode="External"/><Relationship Id="rId22" Type="http://schemas.openxmlformats.org/officeDocument/2006/relationships/hyperlink" Target="https://www.fhwa.dot.gov/hep/scenic_byways/grants/funded/advanced_search/detail.cfm?id=53434" TargetMode="External"/><Relationship Id="rId27" Type="http://schemas.openxmlformats.org/officeDocument/2006/relationships/hyperlink" Target="https://www.fhwa.dot.gov/hep/scenic_byways/grants/funded/advanced_search/detail.cfm?id=53533" TargetMode="External"/><Relationship Id="rId30" Type="http://schemas.openxmlformats.org/officeDocument/2006/relationships/hyperlink" Target="https://www.fhwa.dot.gov/hep/scenic_byways/grants/funded/advanced_search/detail.cfm?id=54325" TargetMode="External"/><Relationship Id="rId35" Type="http://schemas.openxmlformats.org/officeDocument/2006/relationships/hyperlink" Target="https://www.fhwa.dot.gov/hep/scenic_byways/grants/funded/advanced_search/detail.cfm?id=54567" TargetMode="External"/><Relationship Id="rId43" Type="http://schemas.openxmlformats.org/officeDocument/2006/relationships/hyperlink" Target="https://www.fhwa.dot.gov/hep/scenic_byways/grants/funded/advanced_search/detail.cfm?id=54277" TargetMode="External"/><Relationship Id="rId48" Type="http://schemas.openxmlformats.org/officeDocument/2006/relationships/hyperlink" Target="https://www.fhwa.dot.gov/hep/scenic_byways/grants/funded/advanced_search/detail.cfm?id=54895" TargetMode="External"/><Relationship Id="rId56" Type="http://schemas.openxmlformats.org/officeDocument/2006/relationships/hyperlink" Target="https://www.fhwa.dot.gov/hep/scenic_byways/grants/funded/advanced_search/detail.cfm?id=55491" TargetMode="External"/><Relationship Id="rId64" Type="http://schemas.openxmlformats.org/officeDocument/2006/relationships/hyperlink" Target="https://www.fhwa.dot.gov/hep/scenic_byways/grants/funded/advanced_search/detail.cfm?id=56579" TargetMode="External"/><Relationship Id="rId69" Type="http://schemas.openxmlformats.org/officeDocument/2006/relationships/printerSettings" Target="../printerSettings/printerSettings1.bin"/><Relationship Id="rId8" Type="http://schemas.openxmlformats.org/officeDocument/2006/relationships/hyperlink" Target="https://www.fhwa.dot.gov/hep/scenic_byways/grants/funded/advanced_search/detail.cfm?id=27273" TargetMode="External"/><Relationship Id="rId51" Type="http://schemas.openxmlformats.org/officeDocument/2006/relationships/hyperlink" Target="https://www.fhwa.dot.gov/hep/scenic_byways/grants/funded/advanced_search/detail.cfm?id=54832" TargetMode="External"/><Relationship Id="rId3" Type="http://schemas.openxmlformats.org/officeDocument/2006/relationships/hyperlink" Target="https://www.fhwa.dot.gov/hep/scenic_byways/grants/funded/advanced_search/detail.cfm?id=12872" TargetMode="External"/><Relationship Id="rId12" Type="http://schemas.openxmlformats.org/officeDocument/2006/relationships/hyperlink" Target="https://www.fhwa.dot.gov/hep/scenic_byways/grants/funded/advanced_search/detail.cfm?id=50282" TargetMode="External"/><Relationship Id="rId17" Type="http://schemas.openxmlformats.org/officeDocument/2006/relationships/hyperlink" Target="https://www.fhwa.dot.gov/hep/scenic_byways/grants/funded/advanced_search/detail.cfm?id=50943" TargetMode="External"/><Relationship Id="rId25" Type="http://schemas.openxmlformats.org/officeDocument/2006/relationships/hyperlink" Target="https://www.fhwa.dot.gov/hep/scenic_byways/grants/funded/advanced_search/detail.cfm?id=53473" TargetMode="External"/><Relationship Id="rId33" Type="http://schemas.openxmlformats.org/officeDocument/2006/relationships/hyperlink" Target="https://www.fhwa.dot.gov/hep/scenic_byways/grants/funded/advanced_search/detail.cfm?id=54135" TargetMode="External"/><Relationship Id="rId38" Type="http://schemas.openxmlformats.org/officeDocument/2006/relationships/hyperlink" Target="https://www.fhwa.dot.gov/hep/scenic_byways/grants/funded/advanced_search/detail.cfm?id=54460" TargetMode="External"/><Relationship Id="rId46" Type="http://schemas.openxmlformats.org/officeDocument/2006/relationships/hyperlink" Target="https://www.fhwa.dot.gov/hep/scenic_byways/grants/funded/advanced_search/detail.cfm?id=54898" TargetMode="External"/><Relationship Id="rId59" Type="http://schemas.openxmlformats.org/officeDocument/2006/relationships/hyperlink" Target="https://www.fhwa.dot.gov/hep/scenic_byways/grants/funded/advanced_search/detail.cfm?id=55307" TargetMode="External"/><Relationship Id="rId67" Type="http://schemas.openxmlformats.org/officeDocument/2006/relationships/hyperlink" Target="https://www.fhwa.dot.gov/hep/scenic_byways/grants/funded/advanced_search/detail.cfm?id=56961" TargetMode="External"/><Relationship Id="rId20" Type="http://schemas.openxmlformats.org/officeDocument/2006/relationships/hyperlink" Target="https://www.fhwa.dot.gov/hep/scenic_byways/grants/funded/advanced_search/detail.cfm?id=52165" TargetMode="External"/><Relationship Id="rId41" Type="http://schemas.openxmlformats.org/officeDocument/2006/relationships/hyperlink" Target="https://www.fhwa.dot.gov/hep/scenic_byways/grants/funded/advanced_search/detail.cfm?id=54345" TargetMode="External"/><Relationship Id="rId54" Type="http://schemas.openxmlformats.org/officeDocument/2006/relationships/hyperlink" Target="https://www.fhwa.dot.gov/hep/scenic_byways/grants/funded/advanced_search/detail.cfm?id=54877" TargetMode="External"/><Relationship Id="rId62" Type="http://schemas.openxmlformats.org/officeDocument/2006/relationships/hyperlink" Target="https://www.fhwa.dot.gov/hep/scenic_byways/grants/funded/advanced_search/detail.cfm?id=55932" TargetMode="External"/><Relationship Id="rId7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tabSelected="1" workbookViewId="0">
      <pane ySplit="3" topLeftCell="A4" activePane="bottomLeft" state="frozen"/>
      <selection pane="bottomLeft" activeCell="I78" sqref="I78"/>
    </sheetView>
  </sheetViews>
  <sheetFormatPr defaultRowHeight="14.4" x14ac:dyDescent="0.3"/>
  <cols>
    <col min="2" max="2" width="6.77734375" customWidth="1"/>
    <col min="3" max="3" width="21.77734375" customWidth="1"/>
    <col min="4" max="4" width="28.6640625" customWidth="1"/>
    <col min="5" max="5" width="14.88671875" customWidth="1"/>
    <col min="6" max="6" width="79.5546875" customWidth="1"/>
    <col min="7" max="7" width="16.21875" customWidth="1"/>
  </cols>
  <sheetData>
    <row r="1" spans="1:7" ht="21" x14ac:dyDescent="0.4">
      <c r="A1" s="24" t="s">
        <v>221</v>
      </c>
      <c r="B1" s="24"/>
      <c r="C1" s="24"/>
      <c r="D1" s="24"/>
      <c r="E1" s="24"/>
      <c r="F1" s="24"/>
      <c r="G1" s="24"/>
    </row>
    <row r="2" spans="1:7" ht="19.2" customHeight="1" thickBot="1" x14ac:dyDescent="0.35">
      <c r="A2" s="25" t="s">
        <v>222</v>
      </c>
      <c r="B2" s="26"/>
      <c r="C2" s="26"/>
      <c r="D2" s="26"/>
      <c r="E2" s="26"/>
      <c r="F2" s="26"/>
      <c r="G2" s="26"/>
    </row>
    <row r="3" spans="1:7" ht="31.8" thickBot="1" x14ac:dyDescent="0.35">
      <c r="A3" s="1" t="s">
        <v>0</v>
      </c>
      <c r="B3" s="2" t="s">
        <v>1</v>
      </c>
      <c r="C3" s="3" t="s">
        <v>2</v>
      </c>
      <c r="D3" s="2" t="s">
        <v>3</v>
      </c>
      <c r="E3" s="2" t="s">
        <v>4</v>
      </c>
      <c r="F3" s="2" t="s">
        <v>207</v>
      </c>
      <c r="G3" s="4" t="s">
        <v>5</v>
      </c>
    </row>
    <row r="4" spans="1:7" ht="72" x14ac:dyDescent="0.3">
      <c r="A4" s="18">
        <v>1</v>
      </c>
      <c r="B4" s="18">
        <v>1994</v>
      </c>
      <c r="C4" s="13" t="s">
        <v>6</v>
      </c>
      <c r="D4" s="5" t="s">
        <v>7</v>
      </c>
      <c r="E4" s="9">
        <v>120000</v>
      </c>
      <c r="F4" s="13" t="s">
        <v>208</v>
      </c>
      <c r="G4" s="14" t="s">
        <v>9</v>
      </c>
    </row>
    <row r="5" spans="1:7" ht="86.4" x14ac:dyDescent="0.3">
      <c r="A5" s="15">
        <v>2</v>
      </c>
      <c r="B5" s="15">
        <v>1999</v>
      </c>
      <c r="C5" s="19" t="s">
        <v>6</v>
      </c>
      <c r="D5" s="6" t="s">
        <v>8</v>
      </c>
      <c r="E5" s="10">
        <v>264000</v>
      </c>
      <c r="F5" s="6" t="s">
        <v>148</v>
      </c>
      <c r="G5" s="20" t="s">
        <v>10</v>
      </c>
    </row>
    <row r="6" spans="1:7" ht="86.4" x14ac:dyDescent="0.3">
      <c r="A6" s="16">
        <v>3</v>
      </c>
      <c r="B6" s="16">
        <v>1999</v>
      </c>
      <c r="C6" s="13" t="s">
        <v>6</v>
      </c>
      <c r="D6" s="7" t="s">
        <v>11</v>
      </c>
      <c r="E6" s="11">
        <v>245000</v>
      </c>
      <c r="F6" s="7" t="s">
        <v>149</v>
      </c>
      <c r="G6" s="21" t="s">
        <v>12</v>
      </c>
    </row>
    <row r="7" spans="1:7" ht="86.4" x14ac:dyDescent="0.3">
      <c r="A7" s="15">
        <v>4</v>
      </c>
      <c r="B7" s="15">
        <v>2000</v>
      </c>
      <c r="C7" s="6" t="s">
        <v>13</v>
      </c>
      <c r="D7" s="6" t="s">
        <v>209</v>
      </c>
      <c r="E7" s="10">
        <v>120000</v>
      </c>
      <c r="F7" s="6" t="s">
        <v>210</v>
      </c>
      <c r="G7" s="20" t="s">
        <v>14</v>
      </c>
    </row>
    <row r="8" spans="1:7" ht="144" x14ac:dyDescent="0.3">
      <c r="A8" s="16">
        <v>5</v>
      </c>
      <c r="B8" s="16">
        <v>2000</v>
      </c>
      <c r="C8" s="7" t="s">
        <v>15</v>
      </c>
      <c r="D8" s="7" t="s">
        <v>16</v>
      </c>
      <c r="E8" s="11">
        <v>240000</v>
      </c>
      <c r="F8" s="7" t="s">
        <v>150</v>
      </c>
      <c r="G8" s="21" t="s">
        <v>17</v>
      </c>
    </row>
    <row r="9" spans="1:7" ht="100.8" x14ac:dyDescent="0.3">
      <c r="A9" s="15">
        <v>6</v>
      </c>
      <c r="B9" s="15">
        <v>2001</v>
      </c>
      <c r="C9" s="6" t="s">
        <v>211</v>
      </c>
      <c r="D9" s="6" t="s">
        <v>21</v>
      </c>
      <c r="E9" s="10">
        <v>800000</v>
      </c>
      <c r="F9" s="6" t="s">
        <v>151</v>
      </c>
      <c r="G9" s="20" t="s">
        <v>22</v>
      </c>
    </row>
    <row r="10" spans="1:7" ht="72" x14ac:dyDescent="0.3">
      <c r="A10" s="16">
        <v>7</v>
      </c>
      <c r="B10" s="16">
        <v>2002</v>
      </c>
      <c r="C10" s="7" t="s">
        <v>31</v>
      </c>
      <c r="D10" s="7" t="s">
        <v>26</v>
      </c>
      <c r="E10" s="11">
        <v>78000</v>
      </c>
      <c r="F10" s="7" t="s">
        <v>152</v>
      </c>
      <c r="G10" s="21" t="s">
        <v>18</v>
      </c>
    </row>
    <row r="11" spans="1:7" ht="115.2" x14ac:dyDescent="0.3">
      <c r="A11" s="15">
        <v>8</v>
      </c>
      <c r="B11" s="15">
        <v>2002</v>
      </c>
      <c r="C11" s="6" t="s">
        <v>31</v>
      </c>
      <c r="D11" s="6" t="s">
        <v>27</v>
      </c>
      <c r="E11" s="10">
        <v>330000</v>
      </c>
      <c r="F11" s="6" t="s">
        <v>153</v>
      </c>
      <c r="G11" s="20" t="s">
        <v>23</v>
      </c>
    </row>
    <row r="12" spans="1:7" ht="100.8" x14ac:dyDescent="0.3">
      <c r="A12" s="16">
        <v>9</v>
      </c>
      <c r="B12" s="16">
        <v>2002</v>
      </c>
      <c r="C12" s="7" t="s">
        <v>211</v>
      </c>
      <c r="D12" s="7" t="s">
        <v>28</v>
      </c>
      <c r="E12" s="11">
        <v>145346</v>
      </c>
      <c r="F12" s="7" t="s">
        <v>154</v>
      </c>
      <c r="G12" s="21" t="s">
        <v>29</v>
      </c>
    </row>
    <row r="13" spans="1:7" ht="216" x14ac:dyDescent="0.3">
      <c r="A13" s="15">
        <v>10</v>
      </c>
      <c r="B13" s="15">
        <v>2003</v>
      </c>
      <c r="C13" s="6" t="s">
        <v>31</v>
      </c>
      <c r="D13" s="6" t="s">
        <v>32</v>
      </c>
      <c r="E13" s="10">
        <v>40000</v>
      </c>
      <c r="F13" s="6" t="s">
        <v>155</v>
      </c>
      <c r="G13" s="20" t="s">
        <v>33</v>
      </c>
    </row>
    <row r="14" spans="1:7" ht="86.4" x14ac:dyDescent="0.3">
      <c r="A14" s="16">
        <v>11</v>
      </c>
      <c r="B14" s="17">
        <v>2003</v>
      </c>
      <c r="C14" s="7" t="s">
        <v>212</v>
      </c>
      <c r="D14" s="7" t="s">
        <v>34</v>
      </c>
      <c r="E14" s="11">
        <v>120000</v>
      </c>
      <c r="F14" s="7" t="s">
        <v>156</v>
      </c>
      <c r="G14" s="21" t="s">
        <v>33</v>
      </c>
    </row>
    <row r="15" spans="1:7" ht="57.6" x14ac:dyDescent="0.3">
      <c r="A15" s="15">
        <v>12</v>
      </c>
      <c r="B15" s="15">
        <v>2003</v>
      </c>
      <c r="C15" s="6" t="s">
        <v>31</v>
      </c>
      <c r="D15" s="6" t="s">
        <v>35</v>
      </c>
      <c r="E15" s="10">
        <v>400008</v>
      </c>
      <c r="F15" s="6" t="s">
        <v>157</v>
      </c>
      <c r="G15" s="20" t="s">
        <v>33</v>
      </c>
    </row>
    <row r="16" spans="1:7" ht="158.4" x14ac:dyDescent="0.3">
      <c r="A16" s="16">
        <v>13</v>
      </c>
      <c r="B16" s="17">
        <v>2003</v>
      </c>
      <c r="C16" s="7" t="s">
        <v>6</v>
      </c>
      <c r="D16" s="7" t="s">
        <v>37</v>
      </c>
      <c r="E16" s="11">
        <v>238400</v>
      </c>
      <c r="F16" s="7" t="s">
        <v>158</v>
      </c>
      <c r="G16" s="21" t="s">
        <v>33</v>
      </c>
    </row>
    <row r="17" spans="1:7" ht="72" x14ac:dyDescent="0.3">
      <c r="A17" s="15">
        <v>14</v>
      </c>
      <c r="B17" s="15">
        <v>2004</v>
      </c>
      <c r="C17" s="6" t="s">
        <v>31</v>
      </c>
      <c r="D17" s="6" t="s">
        <v>38</v>
      </c>
      <c r="E17" s="10">
        <v>25000</v>
      </c>
      <c r="F17" s="6" t="s">
        <v>159</v>
      </c>
      <c r="G17" s="20" t="s">
        <v>36</v>
      </c>
    </row>
    <row r="18" spans="1:7" ht="100.8" x14ac:dyDescent="0.3">
      <c r="A18" s="16">
        <v>15</v>
      </c>
      <c r="B18" s="17">
        <v>2004</v>
      </c>
      <c r="C18" s="7" t="s">
        <v>31</v>
      </c>
      <c r="D18" s="7" t="s">
        <v>39</v>
      </c>
      <c r="E18" s="11">
        <v>214937</v>
      </c>
      <c r="F18" s="7" t="s">
        <v>213</v>
      </c>
      <c r="G18" s="21" t="s">
        <v>36</v>
      </c>
    </row>
    <row r="19" spans="1:7" ht="72" x14ac:dyDescent="0.3">
      <c r="A19" s="15">
        <v>16</v>
      </c>
      <c r="B19" s="15">
        <v>2004</v>
      </c>
      <c r="C19" s="6" t="s">
        <v>211</v>
      </c>
      <c r="D19" s="6" t="s">
        <v>40</v>
      </c>
      <c r="E19" s="10">
        <v>25000</v>
      </c>
      <c r="F19" s="6" t="s">
        <v>160</v>
      </c>
      <c r="G19" s="20" t="s">
        <v>41</v>
      </c>
    </row>
    <row r="20" spans="1:7" ht="100.8" x14ac:dyDescent="0.3">
      <c r="A20" s="16">
        <v>17</v>
      </c>
      <c r="B20" s="17">
        <v>2004</v>
      </c>
      <c r="C20" s="7" t="s">
        <v>31</v>
      </c>
      <c r="D20" s="7" t="s">
        <v>42</v>
      </c>
      <c r="E20" s="11">
        <v>644812</v>
      </c>
      <c r="F20" s="7" t="s">
        <v>214</v>
      </c>
      <c r="G20" s="21" t="s">
        <v>36</v>
      </c>
    </row>
    <row r="21" spans="1:7" ht="115.2" x14ac:dyDescent="0.3">
      <c r="A21" s="15">
        <v>18</v>
      </c>
      <c r="B21" s="15">
        <v>2005</v>
      </c>
      <c r="C21" s="6" t="s">
        <v>6</v>
      </c>
      <c r="D21" s="6" t="s">
        <v>43</v>
      </c>
      <c r="E21" s="10">
        <v>32344</v>
      </c>
      <c r="F21" s="6" t="s">
        <v>215</v>
      </c>
      <c r="G21" s="20" t="s">
        <v>44</v>
      </c>
    </row>
    <row r="22" spans="1:7" ht="129.6" x14ac:dyDescent="0.3">
      <c r="A22" s="16">
        <v>19</v>
      </c>
      <c r="B22" s="17">
        <v>2005</v>
      </c>
      <c r="C22" s="7" t="s">
        <v>31</v>
      </c>
      <c r="D22" s="7" t="s">
        <v>45</v>
      </c>
      <c r="E22" s="11">
        <v>25000</v>
      </c>
      <c r="F22" s="7" t="s">
        <v>161</v>
      </c>
      <c r="G22" s="21" t="s">
        <v>19</v>
      </c>
    </row>
    <row r="23" spans="1:7" ht="144" x14ac:dyDescent="0.3">
      <c r="A23" s="15">
        <v>20</v>
      </c>
      <c r="B23" s="15">
        <v>2005</v>
      </c>
      <c r="C23" s="6" t="s">
        <v>211</v>
      </c>
      <c r="D23" s="6" t="s">
        <v>46</v>
      </c>
      <c r="E23" s="10">
        <v>25000</v>
      </c>
      <c r="F23" s="6" t="s">
        <v>162</v>
      </c>
      <c r="G23" s="20" t="s">
        <v>24</v>
      </c>
    </row>
    <row r="24" spans="1:7" ht="72" x14ac:dyDescent="0.3">
      <c r="A24" s="16">
        <v>21</v>
      </c>
      <c r="B24" s="17">
        <v>2005</v>
      </c>
      <c r="C24" s="7" t="s">
        <v>47</v>
      </c>
      <c r="D24" s="7" t="s">
        <v>48</v>
      </c>
      <c r="E24" s="11">
        <v>105440</v>
      </c>
      <c r="F24" s="7" t="s">
        <v>163</v>
      </c>
      <c r="G24" s="21" t="s">
        <v>30</v>
      </c>
    </row>
    <row r="25" spans="1:7" ht="216" x14ac:dyDescent="0.3">
      <c r="A25" s="15">
        <v>22</v>
      </c>
      <c r="B25" s="15">
        <v>2006</v>
      </c>
      <c r="C25" s="6" t="s">
        <v>6</v>
      </c>
      <c r="D25" s="6" t="s">
        <v>49</v>
      </c>
      <c r="E25" s="10">
        <v>160000</v>
      </c>
      <c r="F25" s="6" t="s">
        <v>216</v>
      </c>
      <c r="G25" s="20" t="s">
        <v>25</v>
      </c>
    </row>
    <row r="26" spans="1:7" ht="129.6" x14ac:dyDescent="0.3">
      <c r="A26" s="16">
        <v>23</v>
      </c>
      <c r="B26" s="17">
        <v>2006</v>
      </c>
      <c r="C26" s="7" t="s">
        <v>31</v>
      </c>
      <c r="D26" s="7" t="s">
        <v>50</v>
      </c>
      <c r="E26" s="11">
        <v>20000</v>
      </c>
      <c r="F26" s="7" t="s">
        <v>164</v>
      </c>
      <c r="G26" s="21" t="s">
        <v>51</v>
      </c>
    </row>
    <row r="27" spans="1:7" ht="129.6" x14ac:dyDescent="0.3">
      <c r="A27" s="15">
        <v>24</v>
      </c>
      <c r="B27" s="15">
        <v>2006</v>
      </c>
      <c r="C27" s="6" t="s">
        <v>31</v>
      </c>
      <c r="D27" s="6" t="s">
        <v>52</v>
      </c>
      <c r="E27" s="10">
        <v>25000</v>
      </c>
      <c r="F27" s="6" t="s">
        <v>165</v>
      </c>
      <c r="G27" s="20" t="s">
        <v>53</v>
      </c>
    </row>
    <row r="28" spans="1:7" ht="187.2" x14ac:dyDescent="0.3">
      <c r="A28" s="16">
        <v>25</v>
      </c>
      <c r="B28" s="17">
        <v>2006</v>
      </c>
      <c r="C28" s="7" t="s">
        <v>54</v>
      </c>
      <c r="D28" s="7" t="s">
        <v>55</v>
      </c>
      <c r="E28" s="11">
        <v>25000</v>
      </c>
      <c r="F28" s="7" t="s">
        <v>166</v>
      </c>
      <c r="G28" s="21" t="s">
        <v>56</v>
      </c>
    </row>
    <row r="29" spans="1:7" ht="144" x14ac:dyDescent="0.3">
      <c r="A29" s="15">
        <v>26</v>
      </c>
      <c r="B29" s="15">
        <v>2006</v>
      </c>
      <c r="C29" s="6" t="s">
        <v>211</v>
      </c>
      <c r="D29" s="6" t="s">
        <v>57</v>
      </c>
      <c r="E29" s="10">
        <v>25000</v>
      </c>
      <c r="F29" s="6" t="s">
        <v>167</v>
      </c>
      <c r="G29" s="20" t="s">
        <v>20</v>
      </c>
    </row>
    <row r="30" spans="1:7" ht="129.6" x14ac:dyDescent="0.3">
      <c r="A30" s="16">
        <v>27</v>
      </c>
      <c r="B30" s="17">
        <v>2006</v>
      </c>
      <c r="C30" s="7" t="s">
        <v>212</v>
      </c>
      <c r="D30" s="7" t="s">
        <v>59</v>
      </c>
      <c r="E30" s="11">
        <v>115000</v>
      </c>
      <c r="F30" s="7" t="s">
        <v>168</v>
      </c>
      <c r="G30" s="21" t="s">
        <v>60</v>
      </c>
    </row>
    <row r="31" spans="1:7" ht="216" x14ac:dyDescent="0.3">
      <c r="A31" s="15">
        <v>28</v>
      </c>
      <c r="B31" s="15">
        <v>2006</v>
      </c>
      <c r="C31" s="6" t="s">
        <v>61</v>
      </c>
      <c r="D31" s="6" t="s">
        <v>62</v>
      </c>
      <c r="E31" s="10">
        <v>600000</v>
      </c>
      <c r="F31" s="6" t="s">
        <v>169</v>
      </c>
      <c r="G31" s="20" t="s">
        <v>63</v>
      </c>
    </row>
    <row r="32" spans="1:7" ht="144" x14ac:dyDescent="0.3">
      <c r="A32" s="16">
        <v>29</v>
      </c>
      <c r="B32" s="16">
        <v>2007</v>
      </c>
      <c r="C32" s="7" t="s">
        <v>31</v>
      </c>
      <c r="D32" s="7" t="s">
        <v>64</v>
      </c>
      <c r="E32" s="11">
        <v>25000</v>
      </c>
      <c r="F32" s="7" t="s">
        <v>170</v>
      </c>
      <c r="G32" s="21" t="s">
        <v>65</v>
      </c>
    </row>
    <row r="33" spans="1:7" ht="129.6" x14ac:dyDescent="0.3">
      <c r="A33" s="15">
        <v>30</v>
      </c>
      <c r="B33" s="15">
        <v>2007</v>
      </c>
      <c r="C33" s="6" t="s">
        <v>31</v>
      </c>
      <c r="D33" s="6" t="s">
        <v>66</v>
      </c>
      <c r="E33" s="10">
        <v>152000</v>
      </c>
      <c r="F33" s="6" t="s">
        <v>217</v>
      </c>
      <c r="G33" s="20" t="s">
        <v>67</v>
      </c>
    </row>
    <row r="34" spans="1:7" ht="100.8" x14ac:dyDescent="0.3">
      <c r="A34" s="16">
        <v>31</v>
      </c>
      <c r="B34" s="16">
        <v>2007</v>
      </c>
      <c r="C34" s="7" t="s">
        <v>31</v>
      </c>
      <c r="D34" s="8" t="s">
        <v>68</v>
      </c>
      <c r="E34" s="11">
        <v>120000</v>
      </c>
      <c r="F34" s="7" t="s">
        <v>171</v>
      </c>
      <c r="G34" s="21" t="s">
        <v>69</v>
      </c>
    </row>
    <row r="35" spans="1:7" ht="158.4" x14ac:dyDescent="0.3">
      <c r="A35" s="15">
        <v>32</v>
      </c>
      <c r="B35" s="15">
        <v>2007</v>
      </c>
      <c r="C35" s="6" t="s">
        <v>31</v>
      </c>
      <c r="D35" s="6" t="s">
        <v>70</v>
      </c>
      <c r="E35" s="10">
        <v>72000</v>
      </c>
      <c r="F35" s="6" t="s">
        <v>172</v>
      </c>
      <c r="G35" s="20" t="s">
        <v>71</v>
      </c>
    </row>
    <row r="36" spans="1:7" ht="158.4" x14ac:dyDescent="0.3">
      <c r="A36" s="16">
        <v>33</v>
      </c>
      <c r="B36" s="16">
        <v>2007</v>
      </c>
      <c r="C36" s="7" t="s">
        <v>31</v>
      </c>
      <c r="D36" s="8" t="s">
        <v>72</v>
      </c>
      <c r="E36" s="11">
        <v>200000</v>
      </c>
      <c r="F36" s="7" t="s">
        <v>173</v>
      </c>
      <c r="G36" s="21" t="s">
        <v>73</v>
      </c>
    </row>
    <row r="37" spans="1:7" ht="129.6" x14ac:dyDescent="0.3">
      <c r="A37" s="15">
        <v>34</v>
      </c>
      <c r="B37" s="15">
        <v>2007</v>
      </c>
      <c r="C37" s="6" t="s">
        <v>74</v>
      </c>
      <c r="D37" s="6" t="s">
        <v>75</v>
      </c>
      <c r="E37" s="10">
        <v>25000</v>
      </c>
      <c r="F37" s="6" t="s">
        <v>174</v>
      </c>
      <c r="G37" s="20" t="s">
        <v>58</v>
      </c>
    </row>
    <row r="38" spans="1:7" ht="115.2" x14ac:dyDescent="0.3">
      <c r="A38" s="16">
        <v>35</v>
      </c>
      <c r="B38" s="16">
        <v>2007</v>
      </c>
      <c r="C38" s="7" t="s">
        <v>74</v>
      </c>
      <c r="D38" s="8" t="s">
        <v>76</v>
      </c>
      <c r="E38" s="11">
        <v>81332</v>
      </c>
      <c r="F38" s="7" t="s">
        <v>175</v>
      </c>
      <c r="G38" s="21" t="s">
        <v>77</v>
      </c>
    </row>
    <row r="39" spans="1:7" ht="129.6" x14ac:dyDescent="0.3">
      <c r="A39" s="15">
        <v>36</v>
      </c>
      <c r="B39" s="15">
        <v>2007</v>
      </c>
      <c r="C39" s="6" t="s">
        <v>78</v>
      </c>
      <c r="D39" s="6" t="s">
        <v>79</v>
      </c>
      <c r="E39" s="10">
        <v>31160</v>
      </c>
      <c r="F39" s="6" t="s">
        <v>176</v>
      </c>
      <c r="G39" s="20" t="s">
        <v>80</v>
      </c>
    </row>
    <row r="40" spans="1:7" ht="129.6" x14ac:dyDescent="0.3">
      <c r="A40" s="16">
        <v>37</v>
      </c>
      <c r="B40" s="16">
        <v>2007</v>
      </c>
      <c r="C40" s="7" t="s">
        <v>6</v>
      </c>
      <c r="D40" s="7" t="s">
        <v>220</v>
      </c>
      <c r="E40" s="11">
        <v>64000</v>
      </c>
      <c r="F40" s="7" t="s">
        <v>177</v>
      </c>
      <c r="G40" s="21" t="s">
        <v>81</v>
      </c>
    </row>
    <row r="41" spans="1:7" ht="129.6" x14ac:dyDescent="0.3">
      <c r="A41" s="15">
        <v>38</v>
      </c>
      <c r="B41" s="15">
        <v>2007</v>
      </c>
      <c r="C41" s="6" t="s">
        <v>54</v>
      </c>
      <c r="D41" s="6" t="s">
        <v>82</v>
      </c>
      <c r="E41" s="10">
        <v>25000</v>
      </c>
      <c r="F41" s="6" t="s">
        <v>178</v>
      </c>
      <c r="G41" s="20" t="s">
        <v>83</v>
      </c>
    </row>
    <row r="42" spans="1:7" ht="144" x14ac:dyDescent="0.3">
      <c r="A42" s="16">
        <v>39</v>
      </c>
      <c r="B42" s="16">
        <v>2007</v>
      </c>
      <c r="C42" s="7" t="s">
        <v>211</v>
      </c>
      <c r="D42" s="7" t="s">
        <v>84</v>
      </c>
      <c r="E42" s="11">
        <v>25000</v>
      </c>
      <c r="F42" s="7" t="s">
        <v>179</v>
      </c>
      <c r="G42" s="21" t="s">
        <v>85</v>
      </c>
    </row>
    <row r="43" spans="1:7" ht="72" x14ac:dyDescent="0.3">
      <c r="A43" s="15">
        <v>40</v>
      </c>
      <c r="B43" s="15">
        <v>2007</v>
      </c>
      <c r="C43" s="6" t="s">
        <v>211</v>
      </c>
      <c r="D43" s="6" t="s">
        <v>87</v>
      </c>
      <c r="E43" s="10">
        <v>540000</v>
      </c>
      <c r="F43" s="6" t="s">
        <v>180</v>
      </c>
      <c r="G43" s="20" t="s">
        <v>88</v>
      </c>
    </row>
    <row r="44" spans="1:7" ht="172.8" x14ac:dyDescent="0.3">
      <c r="A44" s="16">
        <v>41</v>
      </c>
      <c r="B44" s="16">
        <v>2007</v>
      </c>
      <c r="C44" s="7" t="s">
        <v>47</v>
      </c>
      <c r="D44" s="7" t="s">
        <v>89</v>
      </c>
      <c r="E44" s="11">
        <v>160000</v>
      </c>
      <c r="F44" s="7" t="s">
        <v>181</v>
      </c>
      <c r="G44" s="21" t="s">
        <v>90</v>
      </c>
    </row>
    <row r="45" spans="1:7" ht="129.6" x14ac:dyDescent="0.3">
      <c r="A45" s="15">
        <v>42</v>
      </c>
      <c r="B45" s="15">
        <v>2007</v>
      </c>
      <c r="C45" s="6" t="s">
        <v>13</v>
      </c>
      <c r="D45" s="6" t="s">
        <v>91</v>
      </c>
      <c r="E45" s="10">
        <v>29227</v>
      </c>
      <c r="F45" s="6" t="s">
        <v>182</v>
      </c>
      <c r="G45" s="20" t="s">
        <v>92</v>
      </c>
    </row>
    <row r="46" spans="1:7" ht="158.4" x14ac:dyDescent="0.3">
      <c r="A46" s="16">
        <v>43</v>
      </c>
      <c r="B46" s="16">
        <v>2007</v>
      </c>
      <c r="C46" s="7" t="s">
        <v>211</v>
      </c>
      <c r="D46" s="7" t="s">
        <v>93</v>
      </c>
      <c r="E46" s="11">
        <v>500000</v>
      </c>
      <c r="F46" s="7" t="s">
        <v>183</v>
      </c>
      <c r="G46" s="21" t="s">
        <v>94</v>
      </c>
    </row>
    <row r="47" spans="1:7" ht="201.6" x14ac:dyDescent="0.3">
      <c r="A47" s="15">
        <v>44</v>
      </c>
      <c r="B47" s="15">
        <v>2008</v>
      </c>
      <c r="C47" s="6" t="s">
        <v>31</v>
      </c>
      <c r="D47" s="6" t="s">
        <v>95</v>
      </c>
      <c r="E47" s="10">
        <v>373520</v>
      </c>
      <c r="F47" s="6" t="s">
        <v>184</v>
      </c>
      <c r="G47" s="20" t="s">
        <v>96</v>
      </c>
    </row>
    <row r="48" spans="1:7" ht="216" x14ac:dyDescent="0.3">
      <c r="A48" s="16">
        <v>45</v>
      </c>
      <c r="B48" s="17">
        <v>2008</v>
      </c>
      <c r="C48" s="7" t="s">
        <v>31</v>
      </c>
      <c r="D48" s="8" t="s">
        <v>97</v>
      </c>
      <c r="E48" s="11">
        <v>50000</v>
      </c>
      <c r="F48" s="7" t="s">
        <v>185</v>
      </c>
      <c r="G48" s="22" t="s">
        <v>86</v>
      </c>
    </row>
    <row r="49" spans="1:7" ht="201.6" x14ac:dyDescent="0.3">
      <c r="A49" s="15">
        <v>46</v>
      </c>
      <c r="B49" s="15">
        <v>2008</v>
      </c>
      <c r="C49" s="6" t="s">
        <v>31</v>
      </c>
      <c r="D49" s="6" t="s">
        <v>99</v>
      </c>
      <c r="E49" s="10">
        <v>80000</v>
      </c>
      <c r="F49" s="6" t="s">
        <v>186</v>
      </c>
      <c r="G49" s="20" t="s">
        <v>100</v>
      </c>
    </row>
    <row r="50" spans="1:7" ht="216" x14ac:dyDescent="0.3">
      <c r="A50" s="16">
        <v>47</v>
      </c>
      <c r="B50" s="17">
        <v>2008</v>
      </c>
      <c r="C50" s="7" t="s">
        <v>31</v>
      </c>
      <c r="D50" s="8" t="s">
        <v>101</v>
      </c>
      <c r="E50" s="11">
        <v>120000</v>
      </c>
      <c r="F50" s="7" t="s">
        <v>187</v>
      </c>
      <c r="G50" s="21" t="s">
        <v>102</v>
      </c>
    </row>
    <row r="51" spans="1:7" ht="216" x14ac:dyDescent="0.3">
      <c r="A51" s="15">
        <v>48</v>
      </c>
      <c r="B51" s="15">
        <v>2008</v>
      </c>
      <c r="C51" s="6" t="s">
        <v>74</v>
      </c>
      <c r="D51" s="6" t="s">
        <v>103</v>
      </c>
      <c r="E51" s="10">
        <v>43000</v>
      </c>
      <c r="F51" s="6" t="s">
        <v>188</v>
      </c>
      <c r="G51" s="20" t="s">
        <v>104</v>
      </c>
    </row>
    <row r="52" spans="1:7" ht="172.8" x14ac:dyDescent="0.3">
      <c r="A52" s="16">
        <v>49</v>
      </c>
      <c r="B52" s="17">
        <v>2008</v>
      </c>
      <c r="C52" s="7" t="s">
        <v>212</v>
      </c>
      <c r="D52" s="7" t="s">
        <v>105</v>
      </c>
      <c r="E52" s="11">
        <v>1400000</v>
      </c>
      <c r="F52" s="7" t="s">
        <v>189</v>
      </c>
      <c r="G52" s="21" t="s">
        <v>98</v>
      </c>
    </row>
    <row r="53" spans="1:7" ht="230.4" x14ac:dyDescent="0.3">
      <c r="A53" s="15">
        <v>50</v>
      </c>
      <c r="B53" s="15">
        <v>2008</v>
      </c>
      <c r="C53" s="6" t="s">
        <v>6</v>
      </c>
      <c r="D53" s="6" t="s">
        <v>106</v>
      </c>
      <c r="E53" s="10">
        <v>92000</v>
      </c>
      <c r="F53" s="6" t="s">
        <v>190</v>
      </c>
      <c r="G53" s="20" t="s">
        <v>107</v>
      </c>
    </row>
    <row r="54" spans="1:7" ht="172.8" x14ac:dyDescent="0.3">
      <c r="A54" s="16">
        <v>51</v>
      </c>
      <c r="B54" s="17">
        <v>2008</v>
      </c>
      <c r="C54" s="7" t="s">
        <v>54</v>
      </c>
      <c r="D54" s="7" t="s">
        <v>108</v>
      </c>
      <c r="E54" s="11">
        <v>35078</v>
      </c>
      <c r="F54" s="7" t="s">
        <v>191</v>
      </c>
      <c r="G54" s="21" t="s">
        <v>109</v>
      </c>
    </row>
    <row r="55" spans="1:7" ht="216" x14ac:dyDescent="0.3">
      <c r="A55" s="15">
        <v>52</v>
      </c>
      <c r="B55" s="15">
        <v>2008</v>
      </c>
      <c r="C55" s="6" t="s">
        <v>211</v>
      </c>
      <c r="D55" s="6" t="s">
        <v>110</v>
      </c>
      <c r="E55" s="10">
        <v>50000</v>
      </c>
      <c r="F55" s="6" t="s">
        <v>192</v>
      </c>
      <c r="G55" s="20" t="s">
        <v>111</v>
      </c>
    </row>
    <row r="56" spans="1:7" ht="158.4" x14ac:dyDescent="0.3">
      <c r="A56" s="16">
        <v>53</v>
      </c>
      <c r="B56" s="17">
        <v>2008</v>
      </c>
      <c r="C56" s="7" t="s">
        <v>112</v>
      </c>
      <c r="D56" s="7" t="s">
        <v>113</v>
      </c>
      <c r="E56" s="11">
        <v>1600000</v>
      </c>
      <c r="F56" s="7" t="s">
        <v>193</v>
      </c>
      <c r="G56" s="21" t="s">
        <v>114</v>
      </c>
    </row>
    <row r="57" spans="1:7" ht="129.6" x14ac:dyDescent="0.3">
      <c r="A57" s="15">
        <v>54</v>
      </c>
      <c r="B57" s="15">
        <v>2008</v>
      </c>
      <c r="C57" s="6" t="s">
        <v>13</v>
      </c>
      <c r="D57" s="6" t="s">
        <v>115</v>
      </c>
      <c r="E57" s="10">
        <v>29230</v>
      </c>
      <c r="F57" s="6" t="s">
        <v>194</v>
      </c>
      <c r="G57" s="20" t="s">
        <v>116</v>
      </c>
    </row>
    <row r="58" spans="1:7" ht="216" x14ac:dyDescent="0.3">
      <c r="A58" s="16">
        <v>55</v>
      </c>
      <c r="B58" s="16">
        <v>2009</v>
      </c>
      <c r="C58" s="7" t="s">
        <v>117</v>
      </c>
      <c r="D58" s="7" t="s">
        <v>118</v>
      </c>
      <c r="E58" s="11">
        <v>244000</v>
      </c>
      <c r="F58" s="7" t="s">
        <v>195</v>
      </c>
      <c r="G58" s="21" t="s">
        <v>119</v>
      </c>
    </row>
    <row r="59" spans="1:7" ht="172.8" x14ac:dyDescent="0.3">
      <c r="A59" s="15">
        <v>56</v>
      </c>
      <c r="B59" s="15">
        <v>2009</v>
      </c>
      <c r="C59" s="6" t="s">
        <v>212</v>
      </c>
      <c r="D59" s="6" t="s">
        <v>120</v>
      </c>
      <c r="E59" s="10">
        <v>45000</v>
      </c>
      <c r="F59" s="6" t="s">
        <v>196</v>
      </c>
      <c r="G59" s="20" t="s">
        <v>121</v>
      </c>
    </row>
    <row r="60" spans="1:7" ht="187.2" x14ac:dyDescent="0.3">
      <c r="A60" s="16">
        <v>57</v>
      </c>
      <c r="B60" s="16">
        <v>2009</v>
      </c>
      <c r="C60" s="7" t="s">
        <v>6</v>
      </c>
      <c r="D60" s="7" t="s">
        <v>122</v>
      </c>
      <c r="E60" s="11">
        <v>232000</v>
      </c>
      <c r="F60" s="7" t="s">
        <v>197</v>
      </c>
      <c r="G60" s="21" t="s">
        <v>123</v>
      </c>
    </row>
    <row r="61" spans="1:7" ht="230.4" x14ac:dyDescent="0.3">
      <c r="A61" s="15">
        <v>58</v>
      </c>
      <c r="B61" s="15">
        <v>2009</v>
      </c>
      <c r="C61" s="6" t="s">
        <v>124</v>
      </c>
      <c r="D61" s="6" t="s">
        <v>125</v>
      </c>
      <c r="E61" s="10">
        <v>88000</v>
      </c>
      <c r="F61" s="6" t="s">
        <v>198</v>
      </c>
      <c r="G61" s="20" t="s">
        <v>126</v>
      </c>
    </row>
    <row r="62" spans="1:7" ht="172.8" x14ac:dyDescent="0.3">
      <c r="A62" s="16">
        <v>59</v>
      </c>
      <c r="B62" s="16">
        <v>2009</v>
      </c>
      <c r="C62" s="7" t="s">
        <v>128</v>
      </c>
      <c r="D62" s="7" t="s">
        <v>129</v>
      </c>
      <c r="E62" s="11">
        <v>72000</v>
      </c>
      <c r="F62" s="7" t="s">
        <v>199</v>
      </c>
      <c r="G62" s="21" t="s">
        <v>130</v>
      </c>
    </row>
    <row r="63" spans="1:7" ht="115.2" x14ac:dyDescent="0.3">
      <c r="A63" s="15">
        <v>60</v>
      </c>
      <c r="B63" s="15">
        <v>2010</v>
      </c>
      <c r="C63" s="6" t="s">
        <v>31</v>
      </c>
      <c r="D63" s="6" t="s">
        <v>131</v>
      </c>
      <c r="E63" s="10">
        <v>560000</v>
      </c>
      <c r="F63" s="6" t="s">
        <v>200</v>
      </c>
      <c r="G63" s="20" t="s">
        <v>134</v>
      </c>
    </row>
    <row r="64" spans="1:7" ht="230.4" x14ac:dyDescent="0.3">
      <c r="A64" s="16">
        <v>61</v>
      </c>
      <c r="B64" s="17">
        <v>2010</v>
      </c>
      <c r="C64" s="7" t="s">
        <v>74</v>
      </c>
      <c r="D64" s="7" t="s">
        <v>132</v>
      </c>
      <c r="E64" s="11">
        <v>74315</v>
      </c>
      <c r="F64" s="7" t="s">
        <v>218</v>
      </c>
      <c r="G64" s="21" t="s">
        <v>133</v>
      </c>
    </row>
    <row r="65" spans="1:7" ht="216" x14ac:dyDescent="0.3">
      <c r="A65" s="15">
        <v>62</v>
      </c>
      <c r="B65" s="15">
        <v>2010</v>
      </c>
      <c r="C65" s="6" t="s">
        <v>211</v>
      </c>
      <c r="D65" s="6" t="s">
        <v>135</v>
      </c>
      <c r="E65" s="10">
        <v>150000</v>
      </c>
      <c r="F65" s="6" t="s">
        <v>201</v>
      </c>
      <c r="G65" s="20" t="s">
        <v>136</v>
      </c>
    </row>
    <row r="66" spans="1:7" ht="172.8" x14ac:dyDescent="0.3">
      <c r="A66" s="16">
        <v>63</v>
      </c>
      <c r="B66" s="16">
        <v>2011</v>
      </c>
      <c r="C66" s="7" t="s">
        <v>74</v>
      </c>
      <c r="D66" s="7" t="s">
        <v>137</v>
      </c>
      <c r="E66" s="11">
        <v>707420</v>
      </c>
      <c r="F66" s="7" t="s">
        <v>202</v>
      </c>
      <c r="G66" s="21" t="s">
        <v>138</v>
      </c>
    </row>
    <row r="67" spans="1:7" ht="187.2" x14ac:dyDescent="0.3">
      <c r="A67" s="15">
        <v>64</v>
      </c>
      <c r="B67" s="15">
        <v>2011</v>
      </c>
      <c r="C67" s="6" t="s">
        <v>54</v>
      </c>
      <c r="D67" s="6" t="s">
        <v>139</v>
      </c>
      <c r="E67" s="10">
        <v>681855</v>
      </c>
      <c r="F67" s="6" t="s">
        <v>219</v>
      </c>
      <c r="G67" s="20" t="s">
        <v>140</v>
      </c>
    </row>
    <row r="68" spans="1:7" ht="187.2" x14ac:dyDescent="0.3">
      <c r="A68" s="16">
        <v>65</v>
      </c>
      <c r="B68" s="16">
        <v>2011</v>
      </c>
      <c r="C68" s="7" t="s">
        <v>47</v>
      </c>
      <c r="D68" s="7" t="s">
        <v>141</v>
      </c>
      <c r="E68" s="11">
        <v>400000</v>
      </c>
      <c r="F68" s="7" t="s">
        <v>203</v>
      </c>
      <c r="G68" s="21" t="s">
        <v>127</v>
      </c>
    </row>
    <row r="69" spans="1:7" ht="43.2" x14ac:dyDescent="0.3">
      <c r="A69" s="15">
        <v>66</v>
      </c>
      <c r="B69" s="15">
        <v>2012</v>
      </c>
      <c r="C69" s="6" t="s">
        <v>31</v>
      </c>
      <c r="D69" s="6" t="s">
        <v>142</v>
      </c>
      <c r="E69" s="10">
        <v>600691</v>
      </c>
      <c r="F69" s="6" t="s">
        <v>204</v>
      </c>
      <c r="G69" s="20" t="s">
        <v>143</v>
      </c>
    </row>
    <row r="70" spans="1:7" ht="72" x14ac:dyDescent="0.3">
      <c r="A70" s="16">
        <v>67</v>
      </c>
      <c r="B70" s="17">
        <v>2012</v>
      </c>
      <c r="C70" s="7" t="s">
        <v>74</v>
      </c>
      <c r="D70" s="7" t="s">
        <v>144</v>
      </c>
      <c r="E70" s="11">
        <v>125982</v>
      </c>
      <c r="F70" s="7" t="s">
        <v>205</v>
      </c>
      <c r="G70" s="21" t="s">
        <v>145</v>
      </c>
    </row>
    <row r="71" spans="1:7" ht="57.6" x14ac:dyDescent="0.3">
      <c r="A71" s="15">
        <v>68</v>
      </c>
      <c r="B71" s="15">
        <v>2012</v>
      </c>
      <c r="C71" s="6" t="s">
        <v>211</v>
      </c>
      <c r="D71" s="6" t="s">
        <v>146</v>
      </c>
      <c r="E71" s="10">
        <v>316500</v>
      </c>
      <c r="F71" s="6" t="s">
        <v>206</v>
      </c>
      <c r="G71" s="20" t="s">
        <v>147</v>
      </c>
    </row>
    <row r="72" spans="1:7" x14ac:dyDescent="0.3">
      <c r="E72" s="12">
        <f>SUM(E4:E71)</f>
        <v>15428597</v>
      </c>
    </row>
    <row r="73" spans="1:7" ht="15.6" customHeight="1" x14ac:dyDescent="0.3">
      <c r="A73" s="23"/>
      <c r="B73" s="23"/>
      <c r="C73" s="23"/>
      <c r="D73" s="23"/>
      <c r="E73" s="23"/>
      <c r="F73" s="23"/>
      <c r="G73" s="23"/>
    </row>
  </sheetData>
  <mergeCells count="2">
    <mergeCell ref="A1:G1"/>
    <mergeCell ref="A2:G2"/>
  </mergeCells>
  <hyperlinks>
    <hyperlink ref="G4" r:id="rId1"/>
    <hyperlink ref="G5" r:id="rId2"/>
    <hyperlink ref="G6" r:id="rId3"/>
    <hyperlink ref="G7" r:id="rId4"/>
    <hyperlink ref="G8" r:id="rId5"/>
    <hyperlink ref="G9" r:id="rId6"/>
    <hyperlink ref="G10" r:id="rId7"/>
    <hyperlink ref="G11" r:id="rId8"/>
    <hyperlink ref="G12" r:id="rId9"/>
    <hyperlink ref="G13" r:id="rId10"/>
    <hyperlink ref="G14" r:id="rId11"/>
    <hyperlink ref="G15" r:id="rId12"/>
    <hyperlink ref="G16" r:id="rId13"/>
    <hyperlink ref="G17" r:id="rId14"/>
    <hyperlink ref="G18" r:id="rId15"/>
    <hyperlink ref="G19" r:id="rId16"/>
    <hyperlink ref="G20" r:id="rId17"/>
    <hyperlink ref="G21" r:id="rId18"/>
    <hyperlink ref="G22" r:id="rId19"/>
    <hyperlink ref="G23" r:id="rId20"/>
    <hyperlink ref="G24" r:id="rId21"/>
    <hyperlink ref="G25" r:id="rId22"/>
    <hyperlink ref="G26" r:id="rId23"/>
    <hyperlink ref="G27" r:id="rId24"/>
    <hyperlink ref="G28" r:id="rId25"/>
    <hyperlink ref="G29" r:id="rId26"/>
    <hyperlink ref="G30" r:id="rId27"/>
    <hyperlink ref="G31" r:id="rId28"/>
    <hyperlink ref="G32" r:id="rId29"/>
    <hyperlink ref="G33" r:id="rId30"/>
    <hyperlink ref="G34" r:id="rId31"/>
    <hyperlink ref="G35" r:id="rId32"/>
    <hyperlink ref="G36" r:id="rId33"/>
    <hyperlink ref="G37" r:id="rId34"/>
    <hyperlink ref="G38" r:id="rId35"/>
    <hyperlink ref="G39" r:id="rId36"/>
    <hyperlink ref="G40" r:id="rId37"/>
    <hyperlink ref="G41" r:id="rId38"/>
    <hyperlink ref="G42" r:id="rId39"/>
    <hyperlink ref="G43" r:id="rId40"/>
    <hyperlink ref="G44" r:id="rId41"/>
    <hyperlink ref="G45" r:id="rId42"/>
    <hyperlink ref="G46" r:id="rId43"/>
    <hyperlink ref="G47" r:id="rId44"/>
    <hyperlink ref="G48" r:id="rId45"/>
    <hyperlink ref="G49" r:id="rId46"/>
    <hyperlink ref="G50" r:id="rId47"/>
    <hyperlink ref="G51" r:id="rId48"/>
    <hyperlink ref="G52" r:id="rId49"/>
    <hyperlink ref="G53" r:id="rId50"/>
    <hyperlink ref="G54" r:id="rId51"/>
    <hyperlink ref="G55" r:id="rId52"/>
    <hyperlink ref="G56" r:id="rId53"/>
    <hyperlink ref="G57" r:id="rId54"/>
    <hyperlink ref="G58" r:id="rId55"/>
    <hyperlink ref="G59" r:id="rId56"/>
    <hyperlink ref="G60" r:id="rId57"/>
    <hyperlink ref="G61" r:id="rId58"/>
    <hyperlink ref="G62" r:id="rId59"/>
    <hyperlink ref="G63" r:id="rId60"/>
    <hyperlink ref="G64" r:id="rId61"/>
    <hyperlink ref="G65" r:id="rId62"/>
    <hyperlink ref="G66" r:id="rId63"/>
    <hyperlink ref="G67" r:id="rId64"/>
    <hyperlink ref="G68" r:id="rId65"/>
    <hyperlink ref="G69" r:id="rId66"/>
    <hyperlink ref="G70" r:id="rId67"/>
    <hyperlink ref="G71" r:id="rId68"/>
  </hyperlinks>
  <pageMargins left="0.7" right="0.7" top="0.75" bottom="0.75" header="0.3" footer="0.3"/>
  <pageSetup scale="65" fitToHeight="0" orientation="landscape" horizontalDpi="4294967293" verticalDpi="0" r:id="rId69"/>
  <drawing r:id="rId7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Wanda Maloney</dc:creator>
  <cp:lastModifiedBy>Wanda Maloney</cp:lastModifiedBy>
  <cp:lastPrinted>2017-07-27T18:47:32Z</cp:lastPrinted>
  <dcterms:created xsi:type="dcterms:W3CDTF">2017-07-24T17:50:24Z</dcterms:created>
  <dcterms:modified xsi:type="dcterms:W3CDTF">2017-07-27T19:00:16Z</dcterms:modified>
</cp:coreProperties>
</file>